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05"/>
  <workbookPr/>
  <mc:AlternateContent xmlns:mc="http://schemas.openxmlformats.org/markup-compatibility/2006">
    <mc:Choice Requires="x15">
      <x15ac:absPath xmlns:x15ac="http://schemas.microsoft.com/office/spreadsheetml/2010/11/ac" url="https://ifadeutschland.sharepoint.com/sites/Zivik/Freigegebene Dokumente/P_ZZV/downloads/2024_downloads/Projektfinanzen_mehrj_SR_SB/"/>
    </mc:Choice>
  </mc:AlternateContent>
  <xr:revisionPtr revIDLastSave="44" documentId="11_B676A09FE31C5577A1D237A5556CEF2B72670CD5" xr6:coauthVersionLast="47" xr6:coauthVersionMax="47" xr10:uidLastSave="{00162694-AC48-4FCF-A541-65014249C8AF}"/>
  <bookViews>
    <workbookView xWindow="-108" yWindow="-108" windowWidth="23256" windowHeight="12456" tabRatio="746" xr2:uid="{00000000-000D-0000-FFFF-FFFF00000000}"/>
  </bookViews>
  <sheets>
    <sheet name="Gesamtfinanzierungsplan 2024-25" sheetId="1" r:id="rId1"/>
    <sheet name="Verw.ausgabenpauschale" sheetId="2" r:id="rId2"/>
    <sheet name="Finanzbericht gesamt" sheetId="3" r:id="rId3"/>
  </sheets>
  <definedNames>
    <definedName name="__xlnm._FilterDatabase" localSheetId="2">#REF!</definedName>
    <definedName name="__xlnm._FilterDatabase" localSheetId="0">#REF!</definedName>
    <definedName name="__xlnm._FilterDatabase" localSheetId="1">#REF!</definedName>
    <definedName name="__xlnm._FilterDatabase">#REF!</definedName>
    <definedName name="__xlnm.Print_Area" localSheetId="0">#REF!</definedName>
    <definedName name="__xlnm.Print_Area" localSheetId="1">#REF!</definedName>
    <definedName name="__xlnm.Print_Area">#REF!</definedName>
    <definedName name="_xlnm._FilterDatabase" localSheetId="0">'Gesamtfinanzierungsplan 2024-25'!$A$1:$D$12</definedName>
    <definedName name="_xlnm._FilterDatabase" localSheetId="1">Verw.ausgabenpauschale!$A$1:$I$7</definedName>
    <definedName name="_xlnm.Print_Area" localSheetId="2">'Finanzbericht gesamt'!$A$1:$J$44</definedName>
    <definedName name="_xlnm.Print_Area" localSheetId="0">'Gesamtfinanzierungsplan 2024-25'!$A$1:$F$32</definedName>
    <definedName name="_xlnm.Print_Area" localSheetId="1">Verw.ausgabenpauschale!$A$1:$I$19</definedName>
    <definedName name="Print_Area_0" localSheetId="2">'Finanzbericht gesamt'!$A$1:$G$47</definedName>
    <definedName name="Print_Area_0" localSheetId="0">'Gesamtfinanzierungsplan 2024-25'!$A$1:$F$32</definedName>
    <definedName name="Print_Area_0" localSheetId="1">Verw.ausgabenpauschale!$A$1:$I$19</definedName>
    <definedName name="Print_Area_0_0" localSheetId="2">'Finanzbericht gesamt'!$A$1:$G$47</definedName>
    <definedName name="xxx">#REF!</definedName>
    <definedName name="xxxx">#REF!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7" i="3" l="1"/>
  <c r="C5" i="3"/>
  <c r="C4" i="3"/>
  <c r="G31" i="3" l="1"/>
  <c r="G29" i="3"/>
  <c r="G28" i="3"/>
  <c r="F30" i="3"/>
  <c r="F32" i="3" s="1"/>
  <c r="E30" i="3"/>
  <c r="E32" i="3" s="1"/>
  <c r="G23" i="3"/>
  <c r="G14" i="3"/>
  <c r="G15" i="3"/>
  <c r="G16" i="3"/>
  <c r="G17" i="3"/>
  <c r="G18" i="3"/>
  <c r="G19" i="3"/>
  <c r="G20" i="3"/>
  <c r="G21" i="3"/>
  <c r="G13" i="3"/>
  <c r="F22" i="3"/>
  <c r="F24" i="3" s="1"/>
  <c r="E22" i="3"/>
  <c r="E24" i="3" s="1"/>
  <c r="E34" i="3" l="1"/>
  <c r="E35" i="3"/>
  <c r="G30" i="3"/>
  <c r="G32" i="3" s="1"/>
  <c r="G22" i="3"/>
  <c r="H27" i="3"/>
  <c r="H12" i="3"/>
  <c r="G35" i="3" l="1"/>
  <c r="G34" i="3"/>
  <c r="G24" i="3" l="1"/>
  <c r="G16" i="2" l="1"/>
  <c r="H16" i="2" s="1"/>
  <c r="G15" i="2"/>
  <c r="H15" i="2" s="1"/>
  <c r="G14" i="2"/>
  <c r="H14" i="2" s="1"/>
  <c r="G13" i="2"/>
  <c r="H13" i="2" s="1"/>
  <c r="G12" i="2"/>
  <c r="H12" i="2" s="1"/>
  <c r="C6" i="2"/>
  <c r="C5" i="2"/>
  <c r="C4" i="2"/>
  <c r="C3" i="2"/>
  <c r="C2" i="2"/>
  <c r="F29" i="1"/>
  <c r="D29" i="3" s="1"/>
  <c r="I29" i="3" s="1"/>
  <c r="H29" i="3" s="1"/>
  <c r="F28" i="1"/>
  <c r="D28" i="3" s="1"/>
  <c r="E23" i="1"/>
  <c r="E31" i="1" s="1"/>
  <c r="D23" i="1"/>
  <c r="F22" i="1"/>
  <c r="D21" i="3" s="1"/>
  <c r="I21" i="3" s="1"/>
  <c r="H21" i="3" s="1"/>
  <c r="F21" i="1"/>
  <c r="D20" i="3" s="1"/>
  <c r="I20" i="3" s="1"/>
  <c r="H20" i="3" s="1"/>
  <c r="F20" i="1"/>
  <c r="D19" i="3" s="1"/>
  <c r="I19" i="3" s="1"/>
  <c r="H19" i="3" s="1"/>
  <c r="F19" i="1"/>
  <c r="D18" i="3" s="1"/>
  <c r="F18" i="1"/>
  <c r="D17" i="3" s="1"/>
  <c r="I17" i="3" s="1"/>
  <c r="H17" i="3" s="1"/>
  <c r="F17" i="1"/>
  <c r="D16" i="3" s="1"/>
  <c r="I16" i="3" s="1"/>
  <c r="H16" i="3" s="1"/>
  <c r="F16" i="1"/>
  <c r="D15" i="3" s="1"/>
  <c r="I15" i="3" s="1"/>
  <c r="H15" i="3" s="1"/>
  <c r="F15" i="1"/>
  <c r="D14" i="3" s="1"/>
  <c r="I14" i="3" s="1"/>
  <c r="H14" i="3" s="1"/>
  <c r="F14" i="1"/>
  <c r="D13" i="3" s="1"/>
  <c r="D30" i="3" l="1"/>
  <c r="I28" i="3"/>
  <c r="D22" i="3"/>
  <c r="I13" i="3"/>
  <c r="H13" i="3" s="1"/>
  <c r="I18" i="3"/>
  <c r="H17" i="2"/>
  <c r="F23" i="1"/>
  <c r="F31" i="1" s="1"/>
  <c r="D31" i="1"/>
  <c r="H28" i="3" l="1"/>
  <c r="I30" i="3"/>
  <c r="H30" i="3" s="1"/>
  <c r="H18" i="3"/>
  <c r="I22" i="3"/>
  <c r="H18" i="2"/>
  <c r="H22" i="3" l="1"/>
  <c r="H19" i="2"/>
  <c r="C25" i="1" s="1"/>
  <c r="E25" i="1" l="1"/>
  <c r="D25" i="1"/>
  <c r="D32" i="1" s="1"/>
  <c r="D26" i="1" l="1"/>
  <c r="F25" i="1"/>
  <c r="E26" i="1"/>
  <c r="E32" i="1"/>
  <c r="F26" i="1" l="1"/>
  <c r="D23" i="3"/>
  <c r="F32" i="1"/>
  <c r="D31" i="3" s="1"/>
  <c r="I31" i="3" l="1"/>
  <c r="D32" i="3"/>
  <c r="I23" i="3"/>
  <c r="D24" i="3"/>
  <c r="H23" i="3" l="1"/>
  <c r="I24" i="3"/>
  <c r="H24" i="3" s="1"/>
  <c r="H31" i="3"/>
  <c r="I32" i="3"/>
  <c r="H32" i="3" s="1"/>
</calcChain>
</file>

<file path=xl/sharedStrings.xml><?xml version="1.0" encoding="utf-8"?>
<sst xmlns="http://schemas.openxmlformats.org/spreadsheetml/2006/main" count="152" uniqueCount="102">
  <si>
    <t>GESAMTFINANZIERUNGSPLAN FÜR 2024-2025</t>
  </si>
  <si>
    <r>
      <t>Ausfüllhinweise:</t>
    </r>
    <r>
      <rPr>
        <i/>
        <sz val="11"/>
        <color theme="0" tint="-0.499984740745262"/>
        <rFont val="Arial"/>
        <family val="2"/>
      </rPr>
      <t xml:space="preserve"> Dieses und das folgende Tabellenblatt werden nur für den Fall der Förderung eines Projektes über mehrere Kalenderjahre benötigt.
Für die Pos. 1.-9. sowie 11.-12. sind die Angaben für die einzelnen Kalenderjahre (Spalten D und E) aus den detaillierten Finanzierungsplänen dieser Jahre zu übernehmen (nur Wert kopieren, nicht gesamte Zelle).
Die Summen für 2024+2025 (Spalte F) und die Förderung durch ifa/zivik werden automatisch berechnet. 
Für Pos. 10. (Pauschalierte Verwaltungsausgaben) muss zunächst die detaillierte Kalkulation im folgenden Tabellenblatt 'Verwaltungsausgabenpauschale' erstellt werden, die Ergebnisse werden dann automatisch in den Gesamtfinanzierungsplan übernommen. Sofern keine Pauschale vorgesehen ist, ist dort in Zelle H19 der Wert 0 einzutragen. </t>
    </r>
  </si>
  <si>
    <t xml:space="preserve">Datum: </t>
  </si>
  <si>
    <t>TT.MM.JJJJ</t>
  </si>
  <si>
    <t xml:space="preserve">Aktualisierung vom: </t>
  </si>
  <si>
    <t>Organisation:</t>
  </si>
  <si>
    <t>[Bitte Namen eingeben]</t>
  </si>
  <si>
    <t>Projekttitel:</t>
  </si>
  <si>
    <t>[Bitte Titel eingeben]</t>
  </si>
  <si>
    <t>Förderzeitraum in 2024:</t>
  </si>
  <si>
    <t>TT.MM.2024 - TT.MM.2024</t>
  </si>
  <si>
    <t>Förderzeitraum in 2025:</t>
  </si>
  <si>
    <t>TT.MM.2025 - TT.MM.2025</t>
  </si>
  <si>
    <t>Förderzeitraum gesamt:</t>
  </si>
  <si>
    <t>TT.MM.2024 - TT.MM.2025</t>
  </si>
  <si>
    <t>AUSGABEN nach Ausgabearten</t>
  </si>
  <si>
    <t>2024
(Summe in EUR)</t>
  </si>
  <si>
    <t>2025
(Summe in EUR)</t>
  </si>
  <si>
    <t>2024 + 2025
(Summe in EUR)</t>
  </si>
  <si>
    <t>1. Projektbezogene Ausgaben für Projektpersonal</t>
  </si>
  <si>
    <t>2. Projektbezogene Ausgaben für Honorarverträge</t>
  </si>
  <si>
    <t>3. Projektbezogene Ausgaben für Ausstattung und Material</t>
  </si>
  <si>
    <t>4. Projektbezogene Ausgaben für Mieten</t>
  </si>
  <si>
    <t>5. Projektbezogene Ausgaben für Reisen / Transporte</t>
  </si>
  <si>
    <t xml:space="preserve">6. Projektbezogene Ausgaben für Unterkunft / Verpflegung </t>
  </si>
  <si>
    <t>7. Projektbezogene Ausgaben für Öffentlichkeitsarbeit, Druck- und Übersetzungsaufträge</t>
  </si>
  <si>
    <t>8. Projektbezogene Ausgaben für Evaluation (intern / extern)</t>
  </si>
  <si>
    <t>9. Sonstige projektbezogene Ausgaben</t>
  </si>
  <si>
    <t>Projektausgaben (ohne pauschalierte Verwaltungsausgaben)</t>
  </si>
  <si>
    <t>PAUSCHALIERTE VERWALTUNGSAUSGABEN</t>
  </si>
  <si>
    <t>10. Pauschalierte Verwaltungsausgaben</t>
  </si>
  <si>
    <t>Projektausgaben (inkl. pauschalierte Verwaltungsausgaben)</t>
  </si>
  <si>
    <t>FINANZIERUNG</t>
  </si>
  <si>
    <t>11. Eigenmittel</t>
  </si>
  <si>
    <t>12. Drittmittel und sonstige Einnahmen</t>
  </si>
  <si>
    <t>FÖRDERUNG DURCH IFA/ZIVIK</t>
  </si>
  <si>
    <t>Fördersumme (ohne pauschalierte Verwaltungsausgaben)</t>
  </si>
  <si>
    <t>Gesamtfördersumme</t>
  </si>
  <si>
    <t>Kalkulation zur Feststellung der Verwaltungsausgabenpauschale für den Gesamtfinanzierungsplan 2024-2025</t>
  </si>
  <si>
    <t>Währung, in der Ausgaben getätigt werden:</t>
  </si>
  <si>
    <t>Name:</t>
  </si>
  <si>
    <t>[Bitte eintragen]</t>
  </si>
  <si>
    <t>Wechselkurs zu Euro:</t>
  </si>
  <si>
    <t>Datum:</t>
  </si>
  <si>
    <t>Quelle:</t>
  </si>
  <si>
    <t>[Bitte eintragen - z.B.:
https://www.oanda.com]</t>
  </si>
  <si>
    <r>
      <t>Ausfüllhinweise:</t>
    </r>
    <r>
      <rPr>
        <i/>
        <sz val="11"/>
        <color theme="0" tint="-0.499984740745262"/>
        <rFont val="Arial"/>
        <family val="2"/>
        <charset val="1"/>
      </rPr>
      <t xml:space="preserve"> Projektbezogene Verwaltungsausgaben, die nur mit erheblichem Aufwand genau festgestellt und belegt werden können, können insgesamt als Pauschale (prozentual zur Fördersumme) berücksichtigt werden. 
Zur Feststellung des Prozentsatzes ist eine nachvollziehbare Kalkulation in diesem Tabellenblatt erforderlich. Sofern keine Pauschale beantragt wird, ist in Zelle H19 der Wert 0 einzutragen.
Bei einer Folgeförderung der Maßnahme kann der im vorhergegangenen Projekt mittels Ausgabenkalkulation festgesetzte Prozentsatz übernommen und auf eine erneute Ausgabenkalkulation verzichtet werden.</t>
    </r>
  </si>
  <si>
    <t>Nr.</t>
  </si>
  <si>
    <t>Beschreibung der projektbezogenen Ausgaben</t>
  </si>
  <si>
    <t>Wertmäßiger Ansatz 
in nationaler Währung</t>
  </si>
  <si>
    <t>Wechsel-
kurs</t>
  </si>
  <si>
    <t>Wertmäßiger Ansatz 
in EUR</t>
  </si>
  <si>
    <t>Herleitung / Erläuterung</t>
  </si>
  <si>
    <t>1.</t>
  </si>
  <si>
    <t>Bitte eintragen: Bezeichnung sowie konkreter Projektbezug (möglichst unter Bezugnahme auf in der Projektplanung enthaltene Maßnahmen und/oder Positionen und Unterpositionen im Finanzierungsplan)</t>
  </si>
  <si>
    <t>Bitte erläutern: Wie wird der wertmäßige Ansatz hergeleitet? Was gehört dazu?
Warum sind Ausgaben nur mit erheblichem Aufwand festzustellen und zu belegen?</t>
  </si>
  <si>
    <t>2.</t>
  </si>
  <si>
    <t>3.</t>
  </si>
  <si>
    <t>4.</t>
  </si>
  <si>
    <t>5.</t>
  </si>
  <si>
    <t xml:space="preserve">Summe der pauschalierten Verwaltungsausgaben </t>
  </si>
  <si>
    <t>Automatischer Übertrag aus dem Gesamtfinanzierungsplan für 2024-25</t>
  </si>
  <si>
    <t>Verwaltungsausgabenpauschale in Prozent</t>
  </si>
  <si>
    <t>Automatischer Übertrag in den Gesamtfinanzierungsplan für 2024-25</t>
  </si>
  <si>
    <t>GESAMTFINANZBERICHT FÜR 2024-2025</t>
  </si>
  <si>
    <t xml:space="preserve">Projekt Nr.: </t>
  </si>
  <si>
    <t>[bitte eintragen: Nummer lt. Weiterleitungsvertrag]</t>
  </si>
  <si>
    <t>Projekt-Titel:</t>
  </si>
  <si>
    <t>Zuschussempfängerin:</t>
  </si>
  <si>
    <t xml:space="preserve">Berichtszeitraum: </t>
  </si>
  <si>
    <r>
      <t>Ausfüllhinweis:</t>
    </r>
    <r>
      <rPr>
        <i/>
        <sz val="9"/>
        <color theme="0" tint="-0.499984740745262"/>
        <rFont val="Arial"/>
        <family val="2"/>
        <charset val="1"/>
      </rPr>
      <t xml:space="preserve"> Der Gesamtfinanzbericht ist nur einmal - nach Ende des Förderzeitraums und zusammen mit dem Verwendungsnachweis - auszufüllen. Im doppelt umrandeten Abschnitt sind nur Einträge in den weiß markierten Zellen vorzunehmen. Alle grau hinterlegten Zellen werden automatisch berechnet.</t>
    </r>
  </si>
  <si>
    <t>AUSGABEARTEN 
gemäß Anlage 2 (Finanzierungsplan) zum Weiterleitungsvertrag</t>
  </si>
  <si>
    <t>Ausgaben
lt. Anlage 2</t>
  </si>
  <si>
    <t>Ausgaben
lt. Belegen
(2024)</t>
  </si>
  <si>
    <t>Ausgaben
lt. Belegen
(2025)</t>
  </si>
  <si>
    <t>Ausgaben
lt. Belegen
(2024+ 2025)</t>
  </si>
  <si>
    <t>Abweichung vom Weiterleitungsvertrag, Anlage 2</t>
  </si>
  <si>
    <t xml:space="preserve">Abweichungen sind im Sachbericht zu erläutern </t>
  </si>
  <si>
    <t>lt.Beleg</t>
  </si>
  <si>
    <t>absolut</t>
  </si>
  <si>
    <t>Summe Ausgaben (1.-9.)</t>
  </si>
  <si>
    <t>Summe Ausgaben + Pauschalierte Verwaltungsausgaben</t>
  </si>
  <si>
    <t>EINNAHMEARTEN
gemäß Anlage 2 (Finanzierungsplan) zum Weiterleitungsvertrag</t>
  </si>
  <si>
    <t>Einnahmen 
lt. Anlage 2</t>
  </si>
  <si>
    <t>Einnahmen
lt. Belegen
(2024)</t>
  </si>
  <si>
    <t>Einnahmen
lt. Belegen
(2025)</t>
  </si>
  <si>
    <t>Einnahmen
lt. Belegen
(2024 + 2025)</t>
  </si>
  <si>
    <t>Abweichungen sind im Sachbericht zu erläutern</t>
  </si>
  <si>
    <t>Summe Einnahmen (11.-12.)</t>
  </si>
  <si>
    <t>Zuschuss ifa/zivik</t>
  </si>
  <si>
    <t>Summe Einnahmen + Zuschuss ifa/zivik</t>
  </si>
  <si>
    <r>
      <t xml:space="preserve">MINDER- O. MEHRAUSGABEN
</t>
    </r>
    <r>
      <rPr>
        <b/>
        <sz val="9"/>
        <rFont val="Arial"/>
        <family val="2"/>
      </rPr>
      <t>(Ausgaben - Einnahmen - Zuschuss ifa/zivik)</t>
    </r>
  </si>
  <si>
    <t>2024 + 2025
Mehrausgaben</t>
  </si>
  <si>
    <r>
      <rPr>
        <sz val="9"/>
        <rFont val="Arial"/>
        <family val="2"/>
      </rPr>
      <t xml:space="preserve"> +: Minderausgaben</t>
    </r>
    <r>
      <rPr>
        <sz val="8"/>
        <color theme="0" tint="-0.499984740745262"/>
        <rFont val="Arial"/>
        <family val="2"/>
      </rPr>
      <t xml:space="preserve">
</t>
    </r>
    <r>
      <rPr>
        <sz val="9"/>
        <rFont val="Arial"/>
        <family val="2"/>
      </rPr>
      <t>-: Mehrausgaben</t>
    </r>
    <r>
      <rPr>
        <sz val="8"/>
        <color theme="0" tint="-0.499984740745262"/>
        <rFont val="Arial"/>
        <family val="2"/>
      </rPr>
      <t xml:space="preserve">
</t>
    </r>
    <r>
      <rPr>
        <u/>
        <sz val="8"/>
        <color theme="0" tint="-0.499984740745262"/>
        <rFont val="Arial"/>
        <family val="2"/>
      </rPr>
      <t>Hinweis:</t>
    </r>
    <r>
      <rPr>
        <sz val="8"/>
        <color theme="0" tint="-0.499984740745262"/>
        <rFont val="Arial"/>
        <family val="2"/>
      </rPr>
      <t xml:space="preserve"> Negative Beträge in einem Kalenderjahr werden nicht mit positiven Beträgen im anderen Kalenderjahr verrechnet.</t>
    </r>
  </si>
  <si>
    <t>2024 + 2025
Minderausgaben</t>
  </si>
  <si>
    <t>Stempel</t>
  </si>
  <si>
    <t>Sachlich richtig:</t>
  </si>
  <si>
    <t xml:space="preserve">Name der zur rechtsgeschäftlichen Vertretung befugten Person </t>
  </si>
  <si>
    <t>Datum</t>
  </si>
  <si>
    <t>Unterschrift</t>
  </si>
  <si>
    <t>Rechnerisch richtig:</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</si>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</sst>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_€"/>
    <numFmt numFmtId="165" formatCode="0.00\ %"/>
    <numFmt numFmtId="166" formatCode="0.00000"/>
    <numFmt numFmtId="167" formatCode="#,##0.00000"/>
    <numFmt numFmtId="168" formatCode="#,##0.00&quot; €&quot;"/>
    <numFmt numFmtId="169" formatCode="0\ %"/>
  </numFmts>
  <fonts count="36">
    <font>
      <sz val="10"/>
      <name val="Arial"/>
      <charset val="1"/>
    </font>
    <font>
      <sz val="11"/>
      <name val="Arial"/>
      <family val="2"/>
      <charset val="1"/>
    </font>
    <font>
      <b/>
      <sz val="14"/>
      <name val="Arial"/>
      <family val="2"/>
      <charset val="1"/>
    </font>
    <font>
      <b/>
      <sz val="11"/>
      <name val="Arial"/>
      <family val="2"/>
      <charset val="1"/>
    </font>
    <font>
      <i/>
      <sz val="11"/>
      <name val="Arial"/>
      <family val="2"/>
      <charset val="1"/>
    </font>
    <font>
      <sz val="9"/>
      <name val="Arial"/>
      <family val="2"/>
      <charset val="1"/>
    </font>
    <font>
      <b/>
      <sz val="8"/>
      <name val="Arial"/>
      <family val="2"/>
      <charset val="1"/>
    </font>
    <font>
      <sz val="10"/>
      <color rgb="FF000000"/>
      <name val="Arial"/>
      <family val="2"/>
      <charset val="1"/>
    </font>
    <font>
      <sz val="11"/>
      <color rgb="FF000000"/>
      <name val="Arial"/>
      <family val="2"/>
      <charset val="1"/>
    </font>
    <font>
      <sz val="11"/>
      <color rgb="FFA6A6A6"/>
      <name val="Arial"/>
      <family val="2"/>
      <charset val="1"/>
    </font>
    <font>
      <sz val="9"/>
      <color rgb="FF000000"/>
      <name val="Arial"/>
      <family val="2"/>
      <charset val="1"/>
    </font>
    <font>
      <b/>
      <sz val="11"/>
      <color rgb="FF000000"/>
      <name val="Arial"/>
      <family val="2"/>
      <charset val="1"/>
    </font>
    <font>
      <b/>
      <sz val="16"/>
      <name val="Arial"/>
      <family val="2"/>
      <charset val="1"/>
    </font>
    <font>
      <b/>
      <sz val="10"/>
      <name val="Arial"/>
      <family val="2"/>
      <charset val="1"/>
    </font>
    <font>
      <sz val="10"/>
      <name val="Arial"/>
      <family val="2"/>
      <charset val="1"/>
    </font>
    <font>
      <b/>
      <sz val="9"/>
      <name val="Arial"/>
      <family val="2"/>
      <charset val="1"/>
    </font>
    <font>
      <sz val="10"/>
      <name val="Arial"/>
      <family val="2"/>
    </font>
    <font>
      <sz val="8"/>
      <name val="Arial"/>
      <family val="2"/>
      <charset val="1"/>
    </font>
    <font>
      <b/>
      <sz val="9"/>
      <name val="Arial"/>
      <family val="2"/>
    </font>
    <font>
      <b/>
      <sz val="10"/>
      <name val="Arial"/>
      <family val="2"/>
    </font>
    <font>
      <i/>
      <u/>
      <sz val="9"/>
      <color theme="0" tint="-0.499984740745262"/>
      <name val="Arial"/>
      <family val="2"/>
      <charset val="1"/>
    </font>
    <font>
      <i/>
      <sz val="9"/>
      <color theme="0" tint="-0.499984740745262"/>
      <name val="Arial"/>
      <family val="2"/>
      <charset val="1"/>
    </font>
    <font>
      <i/>
      <u/>
      <sz val="11"/>
      <color theme="0" tint="-0.499984740745262"/>
      <name val="Arial"/>
      <family val="2"/>
      <charset val="1"/>
    </font>
    <font>
      <i/>
      <sz val="11"/>
      <color theme="0" tint="-0.499984740745262"/>
      <name val="Arial"/>
      <family val="2"/>
      <charset val="1"/>
    </font>
    <font>
      <i/>
      <u/>
      <sz val="11"/>
      <color theme="0" tint="-0.499984740745262"/>
      <name val="Arial"/>
      <family val="2"/>
    </font>
    <font>
      <i/>
      <sz val="11"/>
      <color theme="0" tint="-0.499984740745262"/>
      <name val="Arial"/>
      <family val="2"/>
    </font>
    <font>
      <sz val="8"/>
      <color theme="0" tint="-0.499984740745262"/>
      <name val="Arial"/>
      <family val="2"/>
    </font>
    <font>
      <u/>
      <sz val="8"/>
      <color theme="0" tint="-0.499984740745262"/>
      <name val="Arial"/>
      <family val="2"/>
    </font>
    <font>
      <sz val="9"/>
      <name val="Arial"/>
      <family val="2"/>
    </font>
    <font>
      <sz val="10"/>
      <color theme="1"/>
      <name val="Arial"/>
      <family val="2"/>
      <charset val="1"/>
    </font>
    <font>
      <b/>
      <sz val="14"/>
      <color theme="1"/>
      <name val="Arial"/>
      <family val="2"/>
      <charset val="1"/>
    </font>
    <font>
      <b/>
      <sz val="11"/>
      <color theme="1"/>
      <name val="Arial"/>
      <family val="2"/>
      <charset val="1"/>
    </font>
    <font>
      <sz val="11"/>
      <color theme="1"/>
      <name val="Arial"/>
      <family val="2"/>
      <charset val="1"/>
    </font>
    <font>
      <sz val="9"/>
      <color theme="1"/>
      <name val="Arial"/>
      <family val="2"/>
      <charset val="1"/>
    </font>
    <font>
      <b/>
      <sz val="16"/>
      <color theme="1"/>
      <name val="Arial"/>
      <family val="2"/>
      <charset val="1"/>
    </font>
    <font>
      <b/>
      <sz val="9"/>
      <color theme="1"/>
      <name val="Arial"/>
      <family val="2"/>
      <charset val="1"/>
    </font>
  </fonts>
  <fills count="12">
    <fill>
      <patternFill patternType="none"/>
    </fill>
    <fill>
      <patternFill patternType="gray125"/>
    </fill>
    <fill>
      <patternFill patternType="solid">
        <fgColor rgb="FFE3E3E3"/>
        <bgColor rgb="FFF2F2F2"/>
      </patternFill>
    </fill>
    <fill>
      <patternFill patternType="solid">
        <fgColor rgb="FFF2F2F2"/>
        <bgColor rgb="FFFFFFFF"/>
      </patternFill>
    </fill>
    <fill>
      <patternFill patternType="solid">
        <fgColor rgb="FFFFFFFF"/>
        <bgColor rgb="FFF2F2F2"/>
      </patternFill>
    </fill>
    <fill>
      <patternFill patternType="solid">
        <fgColor rgb="FFFFFFFF"/>
        <bgColor rgb="FFCCFFFF"/>
      </patternFill>
    </fill>
    <fill>
      <patternFill patternType="solid">
        <fgColor theme="0" tint="-0.14999847407452621"/>
        <bgColor rgb="FFA6A6A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F2F2F2"/>
      </patternFill>
    </fill>
    <fill>
      <patternFill patternType="solid">
        <fgColor theme="0" tint="-4.9989318521683403E-2"/>
        <bgColor rgb="FFE3E3E3"/>
      </patternFill>
    </fill>
    <fill>
      <patternFill patternType="solid">
        <fgColor theme="0" tint="-4.9989318521683403E-2"/>
        <bgColor rgb="FFCCFFFF"/>
      </patternFill>
    </fill>
  </fills>
  <borders count="87">
    <border>
      <left/>
      <right/>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medium">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double">
        <color auto="1"/>
      </left>
      <right/>
      <top/>
      <bottom/>
      <diagonal/>
    </border>
    <border>
      <left/>
      <right style="double">
        <color auto="1"/>
      </right>
      <top/>
      <bottom/>
      <diagonal/>
    </border>
    <border>
      <left style="double">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double">
        <color auto="1"/>
      </right>
      <top style="medium">
        <color auto="1"/>
      </top>
      <bottom style="thin">
        <color auto="1"/>
      </bottom>
      <diagonal/>
    </border>
    <border>
      <left/>
      <right/>
      <top/>
      <bottom style="medium">
        <color auto="1"/>
      </bottom>
      <diagonal/>
    </border>
    <border>
      <left style="double">
        <color auto="1"/>
      </left>
      <right/>
      <top style="medium">
        <color auto="1"/>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medium">
        <color auto="1"/>
      </left>
      <right style="medium">
        <color auto="1"/>
      </right>
      <top style="thin">
        <color auto="1"/>
      </top>
      <bottom/>
      <diagonal/>
    </border>
    <border>
      <left/>
      <right style="thin">
        <color auto="1"/>
      </right>
      <top/>
      <bottom/>
      <diagonal/>
    </border>
    <border>
      <left style="double">
        <color auto="1"/>
      </left>
      <right/>
      <top/>
      <bottom style="thin">
        <color auto="1"/>
      </bottom>
      <diagonal/>
    </border>
    <border>
      <left style="double">
        <color auto="1"/>
      </left>
      <right/>
      <top/>
      <bottom style="medium">
        <color auto="1"/>
      </bottom>
      <diagonal/>
    </border>
    <border>
      <left/>
      <right style="double">
        <color auto="1"/>
      </right>
      <top style="medium">
        <color auto="1"/>
      </top>
      <bottom style="thin">
        <color auto="1"/>
      </bottom>
      <diagonal/>
    </border>
    <border>
      <left style="double">
        <color auto="1"/>
      </left>
      <right/>
      <top style="thin">
        <color auto="1"/>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top style="medium">
        <color indexed="64"/>
      </top>
      <bottom style="medium">
        <color indexed="64"/>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indexed="64"/>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style="medium">
        <color auto="1"/>
      </top>
      <bottom style="double">
        <color auto="1"/>
      </bottom>
      <diagonal/>
    </border>
    <border>
      <left style="double">
        <color indexed="64"/>
      </left>
      <right/>
      <top/>
      <bottom style="double">
        <color indexed="64"/>
      </bottom>
      <diagonal/>
    </border>
    <border>
      <left style="medium">
        <color auto="1"/>
      </left>
      <right style="medium">
        <color auto="1"/>
      </right>
      <top style="medium">
        <color auto="1"/>
      </top>
      <bottom style="double">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indexed="64"/>
      </top>
      <bottom style="medium">
        <color indexed="64"/>
      </bottom>
      <diagonal/>
    </border>
    <border>
      <left style="thin">
        <color auto="1"/>
      </left>
      <right/>
      <top style="medium">
        <color auto="1"/>
      </top>
      <bottom style="thin">
        <color auto="1"/>
      </bottom>
      <diagonal/>
    </border>
    <border>
      <left style="thin">
        <color auto="1"/>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double">
        <color auto="1"/>
      </bottom>
      <diagonal/>
    </border>
    <border>
      <left/>
      <right/>
      <top/>
      <bottom style="double">
        <color indexed="64"/>
      </bottom>
      <diagonal/>
    </border>
    <border>
      <left style="medium">
        <color auto="1"/>
      </left>
      <right style="double">
        <color indexed="64"/>
      </right>
      <top style="medium">
        <color auto="1"/>
      </top>
      <bottom/>
      <diagonal/>
    </border>
    <border>
      <left style="medium">
        <color indexed="64"/>
      </left>
      <right style="double">
        <color indexed="64"/>
      </right>
      <top/>
      <bottom/>
      <diagonal/>
    </border>
    <border>
      <left style="medium">
        <color auto="1"/>
      </left>
      <right style="double">
        <color indexed="64"/>
      </right>
      <top/>
      <bottom style="medium">
        <color auto="1"/>
      </bottom>
      <diagonal/>
    </border>
    <border>
      <left style="medium">
        <color auto="1"/>
      </left>
      <right style="double">
        <color indexed="64"/>
      </right>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auto="1"/>
      </left>
      <right style="medium">
        <color auto="1"/>
      </right>
      <top style="thin">
        <color auto="1"/>
      </top>
      <bottom style="medium">
        <color indexed="64"/>
      </bottom>
      <diagonal/>
    </border>
  </borders>
  <cellStyleXfs count="4">
    <xf numFmtId="4" fontId="0" fillId="0" borderId="0"/>
    <xf numFmtId="0" fontId="7" fillId="0" borderId="0"/>
    <xf numFmtId="169" fontId="16" fillId="0" borderId="0" applyBorder="0" applyProtection="0"/>
    <xf numFmtId="4" fontId="16" fillId="0" borderId="0"/>
  </cellStyleXfs>
  <cellXfs count="227">
    <xf numFmtId="4" fontId="0" fillId="0" borderId="0" xfId="0"/>
    <xf numFmtId="4" fontId="1" fillId="0" borderId="0" xfId="0" applyFont="1"/>
    <xf numFmtId="49" fontId="2" fillId="0" borderId="0" xfId="0" applyNumberFormat="1" applyFont="1" applyAlignment="1" applyProtection="1">
      <alignment horizontal="left" vertical="center" wrapText="1"/>
      <protection locked="0"/>
    </xf>
    <xf numFmtId="4" fontId="1" fillId="0" borderId="0" xfId="0" applyFont="1" applyProtection="1">
      <protection locked="0"/>
    </xf>
    <xf numFmtId="4" fontId="3" fillId="0" borderId="0" xfId="0" applyFont="1" applyAlignment="1" applyProtection="1">
      <alignment horizontal="left" vertical="center" wrapText="1"/>
      <protection locked="0"/>
    </xf>
    <xf numFmtId="1" fontId="3" fillId="0" borderId="0" xfId="0" applyNumberFormat="1" applyFont="1" applyAlignment="1" applyProtection="1">
      <alignment horizontal="left" vertical="center" wrapText="1" indent="1"/>
      <protection locked="0"/>
    </xf>
    <xf numFmtId="4" fontId="4" fillId="0" borderId="0" xfId="0" applyFont="1" applyProtection="1">
      <protection locked="0"/>
    </xf>
    <xf numFmtId="4" fontId="1" fillId="0" borderId="0" xfId="0" applyFont="1" applyAlignment="1" applyProtection="1">
      <alignment horizontal="left"/>
      <protection locked="0"/>
    </xf>
    <xf numFmtId="4" fontId="0" fillId="0" borderId="0" xfId="0" applyAlignment="1" applyProtection="1">
      <alignment horizontal="left"/>
      <protection locked="0"/>
    </xf>
    <xf numFmtId="4" fontId="1" fillId="0" borderId="0" xfId="0" applyFont="1" applyAlignment="1" applyProtection="1">
      <alignment vertical="center"/>
      <protection locked="0"/>
    </xf>
    <xf numFmtId="4" fontId="1" fillId="0" borderId="0" xfId="0" applyFont="1" applyAlignment="1">
      <alignment vertical="center"/>
    </xf>
    <xf numFmtId="4" fontId="5" fillId="0" borderId="0" xfId="0" applyFont="1" applyAlignment="1">
      <alignment vertical="center"/>
    </xf>
    <xf numFmtId="4" fontId="1" fillId="0" borderId="27" xfId="0" applyFont="1" applyBorder="1" applyAlignment="1" applyProtection="1">
      <alignment vertical="center"/>
      <protection locked="0"/>
    </xf>
    <xf numFmtId="4" fontId="1" fillId="0" borderId="27" xfId="0" applyFont="1" applyBorder="1" applyAlignment="1" applyProtection="1">
      <alignment vertical="center" wrapText="1"/>
      <protection locked="0"/>
    </xf>
    <xf numFmtId="4" fontId="1" fillId="0" borderId="29" xfId="0" applyFont="1" applyBorder="1" applyAlignment="1" applyProtection="1">
      <alignment vertical="center"/>
      <protection locked="0"/>
    </xf>
    <xf numFmtId="4" fontId="1" fillId="0" borderId="31" xfId="0" applyFont="1" applyBorder="1" applyAlignment="1" applyProtection="1">
      <alignment horizontal="left"/>
      <protection locked="0"/>
    </xf>
    <xf numFmtId="4" fontId="0" fillId="0" borderId="31" xfId="0" applyBorder="1" applyAlignment="1" applyProtection="1">
      <alignment horizontal="left"/>
      <protection locked="0"/>
    </xf>
    <xf numFmtId="4" fontId="3" fillId="0" borderId="0" xfId="0" applyFont="1" applyAlignment="1" applyProtection="1">
      <alignment vertical="center" wrapText="1"/>
      <protection locked="0"/>
    </xf>
    <xf numFmtId="4" fontId="0" fillId="0" borderId="0" xfId="0" applyAlignment="1" applyProtection="1">
      <alignment vertical="center"/>
      <protection locked="0"/>
    </xf>
    <xf numFmtId="4" fontId="6" fillId="0" borderId="0" xfId="0" applyFont="1" applyAlignment="1">
      <alignment horizontal="left" vertical="center" wrapText="1"/>
    </xf>
    <xf numFmtId="4" fontId="3" fillId="0" borderId="0" xfId="0" applyFont="1" applyAlignment="1">
      <alignment horizontal="left" vertical="center" wrapText="1"/>
    </xf>
    <xf numFmtId="4" fontId="1" fillId="0" borderId="0" xfId="0" applyFont="1" applyAlignment="1" applyProtection="1">
      <alignment wrapText="1"/>
      <protection locked="0"/>
    </xf>
    <xf numFmtId="0" fontId="8" fillId="0" borderId="10" xfId="1" applyFont="1" applyBorder="1" applyAlignment="1">
      <alignment horizontal="center" vertical="center" wrapText="1"/>
    </xf>
    <xf numFmtId="4" fontId="1" fillId="0" borderId="32" xfId="0" applyFont="1" applyBorder="1" applyAlignment="1">
      <alignment horizontal="right" vertical="center" wrapText="1" indent="1"/>
    </xf>
    <xf numFmtId="167" fontId="9" fillId="0" borderId="11" xfId="0" applyNumberFormat="1" applyFont="1" applyBorder="1" applyAlignment="1">
      <alignment horizontal="right" vertical="center" wrapText="1"/>
    </xf>
    <xf numFmtId="4" fontId="1" fillId="0" borderId="33" xfId="0" applyFont="1" applyBorder="1" applyAlignment="1">
      <alignment horizontal="right" vertical="center" wrapText="1" indent="1"/>
    </xf>
    <xf numFmtId="0" fontId="10" fillId="0" borderId="12" xfId="1" applyFont="1" applyBorder="1" applyAlignment="1">
      <alignment vertical="center" wrapText="1"/>
    </xf>
    <xf numFmtId="0" fontId="8" fillId="0" borderId="18" xfId="1" applyFont="1" applyBorder="1" applyAlignment="1">
      <alignment horizontal="center" vertical="center" wrapText="1"/>
    </xf>
    <xf numFmtId="4" fontId="1" fillId="0" borderId="34" xfId="0" applyFont="1" applyBorder="1" applyAlignment="1">
      <alignment horizontal="right" vertical="center" wrapText="1" indent="1"/>
    </xf>
    <xf numFmtId="167" fontId="9" fillId="0" borderId="19" xfId="0" applyNumberFormat="1" applyFont="1" applyBorder="1" applyAlignment="1">
      <alignment horizontal="right" vertical="center" wrapText="1"/>
    </xf>
    <xf numFmtId="4" fontId="1" fillId="0" borderId="35" xfId="0" applyFont="1" applyBorder="1" applyAlignment="1">
      <alignment horizontal="right" vertical="center" wrapText="1" indent="1"/>
    </xf>
    <xf numFmtId="4" fontId="3" fillId="0" borderId="11" xfId="0" applyFont="1" applyBorder="1" applyAlignment="1">
      <alignment horizontal="right" vertical="center" wrapText="1" indent="1"/>
    </xf>
    <xf numFmtId="4" fontId="3" fillId="0" borderId="19" xfId="0" applyFont="1" applyBorder="1" applyAlignment="1">
      <alignment horizontal="right" vertical="center" wrapText="1" indent="1"/>
    </xf>
    <xf numFmtId="165" fontId="3" fillId="0" borderId="22" xfId="0" applyNumberFormat="1" applyFont="1" applyBorder="1" applyAlignment="1">
      <alignment horizontal="right" vertical="center" wrapText="1" indent="1"/>
    </xf>
    <xf numFmtId="4" fontId="12" fillId="0" borderId="0" xfId="0" applyFont="1" applyAlignment="1" applyProtection="1">
      <alignment horizontal="left" vertical="center"/>
      <protection locked="0"/>
    </xf>
    <xf numFmtId="4" fontId="13" fillId="0" borderId="0" xfId="0" applyFont="1" applyAlignment="1" applyProtection="1">
      <alignment horizontal="left" vertical="center"/>
      <protection locked="0"/>
    </xf>
    <xf numFmtId="4" fontId="14" fillId="0" borderId="0" xfId="0" applyFont="1" applyAlignment="1" applyProtection="1">
      <alignment vertical="center"/>
      <protection locked="0"/>
    </xf>
    <xf numFmtId="4" fontId="13" fillId="0" borderId="0" xfId="0" applyFont="1" applyAlignment="1" applyProtection="1">
      <alignment vertical="center"/>
      <protection locked="0"/>
    </xf>
    <xf numFmtId="4" fontId="15" fillId="0" borderId="0" xfId="0" applyFont="1" applyAlignment="1" applyProtection="1">
      <alignment horizontal="center" vertical="center"/>
      <protection locked="0"/>
    </xf>
    <xf numFmtId="4" fontId="15" fillId="0" borderId="0" xfId="0" applyFont="1" applyAlignment="1" applyProtection="1">
      <alignment vertical="center"/>
      <protection locked="0"/>
    </xf>
    <xf numFmtId="4" fontId="13" fillId="0" borderId="0" xfId="0" applyFont="1" applyAlignment="1" applyProtection="1">
      <alignment horizontal="right" vertical="center"/>
      <protection locked="0"/>
    </xf>
    <xf numFmtId="4" fontId="15" fillId="0" borderId="0" xfId="0" applyFont="1" applyAlignment="1" applyProtection="1">
      <alignment horizontal="right" vertical="center"/>
      <protection locked="0"/>
    </xf>
    <xf numFmtId="14" fontId="14" fillId="0" borderId="0" xfId="0" applyNumberFormat="1" applyFont="1" applyAlignment="1" applyProtection="1">
      <alignment horizontal="right" vertical="center"/>
      <protection locked="0"/>
    </xf>
    <xf numFmtId="4" fontId="14" fillId="0" borderId="38" xfId="0" applyFont="1" applyBorder="1" applyAlignment="1">
      <alignment vertical="center"/>
    </xf>
    <xf numFmtId="4" fontId="14" fillId="0" borderId="0" xfId="0" applyFont="1" applyAlignment="1">
      <alignment vertical="center"/>
    </xf>
    <xf numFmtId="168" fontId="14" fillId="0" borderId="0" xfId="0" applyNumberFormat="1" applyFont="1" applyAlignment="1" applyProtection="1">
      <alignment vertical="center"/>
      <protection locked="0"/>
    </xf>
    <xf numFmtId="2" fontId="14" fillId="0" borderId="0" xfId="0" applyNumberFormat="1" applyFont="1" applyAlignment="1">
      <alignment horizontal="center" vertical="center"/>
    </xf>
    <xf numFmtId="168" fontId="14" fillId="0" borderId="0" xfId="0" applyNumberFormat="1" applyFont="1" applyAlignment="1">
      <alignment vertical="center"/>
    </xf>
    <xf numFmtId="4" fontId="15" fillId="6" borderId="43" xfId="0" applyFont="1" applyFill="1" applyBorder="1" applyAlignment="1">
      <alignment horizontal="center" vertical="center"/>
    </xf>
    <xf numFmtId="168" fontId="14" fillId="5" borderId="45" xfId="0" applyNumberFormat="1" applyFont="1" applyFill="1" applyBorder="1" applyAlignment="1" applyProtection="1">
      <alignment vertical="center"/>
      <protection locked="0"/>
    </xf>
    <xf numFmtId="168" fontId="14" fillId="5" borderId="37" xfId="0" applyNumberFormat="1" applyFont="1" applyFill="1" applyBorder="1" applyAlignment="1" applyProtection="1">
      <alignment vertical="center"/>
      <protection locked="0"/>
    </xf>
    <xf numFmtId="168" fontId="14" fillId="5" borderId="49" xfId="0" applyNumberFormat="1" applyFont="1" applyFill="1" applyBorder="1" applyAlignment="1" applyProtection="1">
      <alignment vertical="center"/>
      <protection locked="0"/>
    </xf>
    <xf numFmtId="168" fontId="14" fillId="0" borderId="45" xfId="0" applyNumberFormat="1" applyFont="1" applyBorder="1" applyAlignment="1" applyProtection="1">
      <alignment vertical="center"/>
      <protection locked="0"/>
    </xf>
    <xf numFmtId="168" fontId="13" fillId="7" borderId="36" xfId="0" applyNumberFormat="1" applyFont="1" applyFill="1" applyBorder="1" applyAlignment="1">
      <alignment vertical="center"/>
    </xf>
    <xf numFmtId="168" fontId="13" fillId="7" borderId="41" xfId="0" applyNumberFormat="1" applyFont="1" applyFill="1" applyBorder="1" applyAlignment="1">
      <alignment vertical="center"/>
    </xf>
    <xf numFmtId="165" fontId="13" fillId="7" borderId="41" xfId="2" applyNumberFormat="1" applyFont="1" applyFill="1" applyBorder="1" applyAlignment="1" applyProtection="1">
      <alignment horizontal="right" vertical="center"/>
    </xf>
    <xf numFmtId="168" fontId="14" fillId="0" borderId="37" xfId="0" applyNumberFormat="1" applyFont="1" applyBorder="1" applyAlignment="1" applyProtection="1">
      <alignment vertical="center"/>
      <protection locked="0"/>
    </xf>
    <xf numFmtId="4" fontId="14" fillId="0" borderId="0" xfId="0" applyFont="1"/>
    <xf numFmtId="14" fontId="14" fillId="0" borderId="55" xfId="0" applyNumberFormat="1" applyFont="1" applyBorder="1" applyAlignment="1" applyProtection="1">
      <alignment horizontal="center" vertical="center"/>
      <protection locked="0"/>
    </xf>
    <xf numFmtId="4" fontId="17" fillId="0" borderId="35" xfId="0" applyFont="1" applyBorder="1" applyAlignment="1">
      <alignment horizontal="center" vertical="top"/>
    </xf>
    <xf numFmtId="168" fontId="14" fillId="8" borderId="46" xfId="0" applyNumberFormat="1" applyFont="1" applyFill="1" applyBorder="1" applyAlignment="1">
      <alignment vertical="center"/>
    </xf>
    <xf numFmtId="165" fontId="14" fillId="8" borderId="46" xfId="2" applyNumberFormat="1" applyFont="1" applyFill="1" applyBorder="1" applyAlignment="1" applyProtection="1">
      <alignment horizontal="right" vertical="center"/>
    </xf>
    <xf numFmtId="165" fontId="14" fillId="8" borderId="50" xfId="2" applyNumberFormat="1" applyFont="1" applyFill="1" applyBorder="1" applyAlignment="1" applyProtection="1">
      <alignment horizontal="right" vertical="center"/>
    </xf>
    <xf numFmtId="168" fontId="13" fillId="8" borderId="32" xfId="0" applyNumberFormat="1" applyFont="1" applyFill="1" applyBorder="1" applyAlignment="1">
      <alignment vertical="center"/>
    </xf>
    <xf numFmtId="165" fontId="13" fillId="8" borderId="32" xfId="2" applyNumberFormat="1" applyFont="1" applyFill="1" applyBorder="1" applyAlignment="1" applyProtection="1">
      <alignment horizontal="right" vertical="center"/>
    </xf>
    <xf numFmtId="168" fontId="13" fillId="8" borderId="37" xfId="0" applyNumberFormat="1" applyFont="1" applyFill="1" applyBorder="1" applyAlignment="1">
      <alignment vertical="center"/>
    </xf>
    <xf numFmtId="168" fontId="13" fillId="8" borderId="37" xfId="0" applyNumberFormat="1" applyFont="1" applyFill="1" applyBorder="1" applyAlignment="1" applyProtection="1">
      <alignment vertical="center"/>
      <protection locked="0"/>
    </xf>
    <xf numFmtId="168" fontId="13" fillId="8" borderId="32" xfId="0" applyNumberFormat="1" applyFont="1" applyFill="1" applyBorder="1" applyAlignment="1" applyProtection="1">
      <alignment vertical="center"/>
      <protection locked="0"/>
    </xf>
    <xf numFmtId="165" fontId="13" fillId="8" borderId="11" xfId="2" applyNumberFormat="1" applyFont="1" applyFill="1" applyBorder="1" applyAlignment="1" applyProtection="1">
      <alignment horizontal="right" vertical="center"/>
    </xf>
    <xf numFmtId="165" fontId="14" fillId="8" borderId="32" xfId="2" applyNumberFormat="1" applyFont="1" applyFill="1" applyBorder="1" applyAlignment="1" applyProtection="1">
      <alignment horizontal="right" vertical="center"/>
    </xf>
    <xf numFmtId="168" fontId="16" fillId="8" borderId="62" xfId="0" applyNumberFormat="1" applyFont="1" applyFill="1" applyBorder="1" applyAlignment="1">
      <alignment vertical="center"/>
    </xf>
    <xf numFmtId="168" fontId="19" fillId="8" borderId="62" xfId="0" applyNumberFormat="1" applyFont="1" applyFill="1" applyBorder="1" applyAlignment="1">
      <alignment vertical="center"/>
    </xf>
    <xf numFmtId="4" fontId="14" fillId="0" borderId="39" xfId="0" applyFont="1" applyBorder="1" applyAlignment="1">
      <alignment vertical="center"/>
    </xf>
    <xf numFmtId="168" fontId="13" fillId="6" borderId="68" xfId="0" applyNumberFormat="1" applyFont="1" applyFill="1" applyBorder="1" applyAlignment="1">
      <alignment vertical="center"/>
    </xf>
    <xf numFmtId="168" fontId="13" fillId="6" borderId="66" xfId="0" applyNumberFormat="1" applyFont="1" applyFill="1" applyBorder="1" applyAlignment="1">
      <alignment vertical="center"/>
    </xf>
    <xf numFmtId="165" fontId="13" fillId="6" borderId="66" xfId="2" applyNumberFormat="1" applyFont="1" applyFill="1" applyBorder="1" applyAlignment="1" applyProtection="1">
      <alignment horizontal="right" vertical="center"/>
    </xf>
    <xf numFmtId="0" fontId="8" fillId="0" borderId="69" xfId="1" applyFont="1" applyBorder="1" applyAlignment="1">
      <alignment horizontal="center" vertical="center" wrapText="1"/>
    </xf>
    <xf numFmtId="4" fontId="1" fillId="0" borderId="46" xfId="0" applyFont="1" applyBorder="1" applyAlignment="1">
      <alignment horizontal="right" vertical="center" wrapText="1" indent="1"/>
    </xf>
    <xf numFmtId="167" fontId="9" fillId="0" borderId="70" xfId="0" applyNumberFormat="1" applyFont="1" applyBorder="1" applyAlignment="1">
      <alignment horizontal="right" vertical="center" wrapText="1"/>
    </xf>
    <xf numFmtId="4" fontId="1" fillId="0" borderId="55" xfId="0" applyFont="1" applyBorder="1" applyAlignment="1">
      <alignment horizontal="right" vertical="center" wrapText="1" indent="1"/>
    </xf>
    <xf numFmtId="0" fontId="10" fillId="0" borderId="71" xfId="1" applyFont="1" applyBorder="1" applyAlignment="1">
      <alignment vertical="center" wrapText="1"/>
    </xf>
    <xf numFmtId="0" fontId="3" fillId="9" borderId="59" xfId="1" applyFont="1" applyFill="1" applyBorder="1" applyAlignment="1">
      <alignment horizontal="center" vertical="center" wrapText="1"/>
    </xf>
    <xf numFmtId="0" fontId="3" fillId="9" borderId="8" xfId="1" applyFont="1" applyFill="1" applyBorder="1" applyAlignment="1">
      <alignment horizontal="center" vertical="center" wrapText="1"/>
    </xf>
    <xf numFmtId="4" fontId="3" fillId="9" borderId="8" xfId="0" applyFont="1" applyFill="1" applyBorder="1" applyAlignment="1">
      <alignment horizontal="center" vertical="center" wrapText="1"/>
    </xf>
    <xf numFmtId="0" fontId="3" fillId="9" borderId="72" xfId="1" applyFont="1" applyFill="1" applyBorder="1" applyAlignment="1">
      <alignment horizontal="center" vertical="center" wrapText="1"/>
    </xf>
    <xf numFmtId="0" fontId="3" fillId="9" borderId="9" xfId="1" applyFont="1" applyFill="1" applyBorder="1" applyAlignment="1">
      <alignment vertical="center" wrapText="1"/>
    </xf>
    <xf numFmtId="168" fontId="14" fillId="11" borderId="45" xfId="0" applyNumberFormat="1" applyFont="1" applyFill="1" applyBorder="1" applyAlignment="1" applyProtection="1">
      <alignment vertical="center"/>
      <protection locked="0"/>
    </xf>
    <xf numFmtId="168" fontId="14" fillId="11" borderId="37" xfId="0" applyNumberFormat="1" applyFont="1" applyFill="1" applyBorder="1" applyAlignment="1" applyProtection="1">
      <alignment vertical="center"/>
      <protection locked="0"/>
    </xf>
    <xf numFmtId="168" fontId="14" fillId="8" borderId="45" xfId="0" applyNumberFormat="1" applyFont="1" applyFill="1" applyBorder="1" applyAlignment="1" applyProtection="1">
      <alignment vertical="center"/>
      <protection locked="0"/>
    </xf>
    <xf numFmtId="168" fontId="14" fillId="8" borderId="37" xfId="0" applyNumberFormat="1" applyFont="1" applyFill="1" applyBorder="1" applyAlignment="1" applyProtection="1">
      <alignment vertical="center"/>
      <protection locked="0"/>
    </xf>
    <xf numFmtId="0" fontId="10" fillId="8" borderId="12" xfId="1" applyFont="1" applyFill="1" applyBorder="1" applyAlignment="1">
      <alignment vertical="center" wrapText="1"/>
    </xf>
    <xf numFmtId="0" fontId="13" fillId="6" borderId="62" xfId="3" applyNumberFormat="1" applyFont="1" applyFill="1" applyBorder="1" applyAlignment="1">
      <alignment horizontal="center" vertical="center" wrapText="1"/>
    </xf>
    <xf numFmtId="0" fontId="13" fillId="6" borderId="64" xfId="3" applyNumberFormat="1" applyFont="1" applyFill="1" applyBorder="1" applyAlignment="1">
      <alignment horizontal="center" vertical="center" wrapText="1"/>
    </xf>
    <xf numFmtId="4" fontId="14" fillId="0" borderId="0" xfId="0" applyFont="1" applyAlignment="1">
      <alignment horizontal="center"/>
    </xf>
    <xf numFmtId="4" fontId="14" fillId="0" borderId="55" xfId="0" applyFont="1" applyBorder="1" applyAlignment="1">
      <alignment horizontal="center"/>
    </xf>
    <xf numFmtId="0" fontId="13" fillId="6" borderId="61" xfId="3" applyNumberFormat="1" applyFont="1" applyFill="1" applyBorder="1" applyAlignment="1">
      <alignment horizontal="center" vertical="center"/>
    </xf>
    <xf numFmtId="168" fontId="14" fillId="8" borderId="0" xfId="0" applyNumberFormat="1" applyFont="1" applyFill="1" applyAlignment="1">
      <alignment horizontal="right" vertical="center"/>
    </xf>
    <xf numFmtId="4" fontId="15" fillId="6" borderId="74" xfId="0" applyFont="1" applyFill="1" applyBorder="1" applyAlignment="1">
      <alignment horizontal="center" vertical="center"/>
    </xf>
    <xf numFmtId="168" fontId="14" fillId="8" borderId="55" xfId="0" applyNumberFormat="1" applyFont="1" applyFill="1" applyBorder="1" applyAlignment="1">
      <alignment horizontal="right" vertical="center"/>
    </xf>
    <xf numFmtId="168" fontId="13" fillId="8" borderId="33" xfId="0" applyNumberFormat="1" applyFont="1" applyFill="1" applyBorder="1" applyAlignment="1">
      <alignment horizontal="right" vertical="center"/>
    </xf>
    <xf numFmtId="168" fontId="13" fillId="7" borderId="75" xfId="0" applyNumberFormat="1" applyFont="1" applyFill="1" applyBorder="1" applyAlignment="1">
      <alignment horizontal="right" vertical="center"/>
    </xf>
    <xf numFmtId="168" fontId="13" fillId="8" borderId="77" xfId="0" applyNumberFormat="1" applyFont="1" applyFill="1" applyBorder="1" applyAlignment="1">
      <alignment horizontal="right" vertical="center"/>
    </xf>
    <xf numFmtId="168" fontId="13" fillId="6" borderId="78" xfId="0" applyNumberFormat="1" applyFont="1" applyFill="1" applyBorder="1" applyAlignment="1">
      <alignment vertical="center"/>
    </xf>
    <xf numFmtId="4" fontId="14" fillId="0" borderId="79" xfId="0" applyFont="1" applyBorder="1" applyAlignment="1" applyProtection="1">
      <alignment vertical="center"/>
      <protection locked="0"/>
    </xf>
    <xf numFmtId="0" fontId="13" fillId="6" borderId="86" xfId="3" applyNumberFormat="1" applyFont="1" applyFill="1" applyBorder="1" applyAlignment="1">
      <alignment horizontal="center" vertical="center"/>
    </xf>
    <xf numFmtId="168" fontId="19" fillId="8" borderId="64" xfId="0" applyNumberFormat="1" applyFont="1" applyFill="1" applyBorder="1" applyAlignment="1">
      <alignment vertical="center"/>
    </xf>
    <xf numFmtId="168" fontId="16" fillId="8" borderId="64" xfId="0" applyNumberFormat="1" applyFont="1" applyFill="1" applyBorder="1" applyAlignment="1">
      <alignment vertical="center"/>
    </xf>
    <xf numFmtId="4" fontId="19" fillId="0" borderId="0" xfId="0" applyFont="1" applyAlignment="1" applyProtection="1">
      <alignment horizontal="right" vertical="center"/>
      <protection locked="0"/>
    </xf>
    <xf numFmtId="49" fontId="31" fillId="0" borderId="1" xfId="0" applyNumberFormat="1" applyFont="1" applyBorder="1" applyAlignment="1" applyProtection="1">
      <alignment horizontal="left" vertical="center" wrapText="1"/>
      <protection locked="0"/>
    </xf>
    <xf numFmtId="49" fontId="31" fillId="0" borderId="3" xfId="0" applyNumberFormat="1" applyFont="1" applyBorder="1" applyAlignment="1" applyProtection="1">
      <alignment horizontal="left" vertical="center" wrapText="1"/>
      <protection locked="0"/>
    </xf>
    <xf numFmtId="4" fontId="31" fillId="0" borderId="3" xfId="0" applyFont="1" applyBorder="1" applyAlignment="1" applyProtection="1">
      <alignment horizontal="left" vertical="center" wrapText="1"/>
      <protection locked="0"/>
    </xf>
    <xf numFmtId="4" fontId="32" fillId="0" borderId="3" xfId="0" applyFont="1" applyBorder="1" applyAlignment="1" applyProtection="1">
      <alignment horizontal="left" vertical="center" wrapText="1"/>
      <protection locked="0"/>
    </xf>
    <xf numFmtId="4" fontId="31" fillId="0" borderId="5" xfId="0" applyFont="1" applyBorder="1" applyAlignment="1" applyProtection="1">
      <alignment horizontal="left" vertical="center" wrapText="1"/>
      <protection locked="0"/>
    </xf>
    <xf numFmtId="4" fontId="32" fillId="0" borderId="0" xfId="0" applyFont="1" applyAlignment="1" applyProtection="1">
      <alignment horizontal="left"/>
      <protection locked="0"/>
    </xf>
    <xf numFmtId="4" fontId="29" fillId="0" borderId="0" xfId="0" applyFont="1" applyAlignment="1" applyProtection="1">
      <alignment horizontal="left"/>
      <protection locked="0"/>
    </xf>
    <xf numFmtId="4" fontId="32" fillId="0" borderId="0" xfId="0" applyFont="1" applyProtection="1">
      <protection locked="0"/>
    </xf>
    <xf numFmtId="49" fontId="31" fillId="2" borderId="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164" fontId="31" fillId="0" borderId="11" xfId="0" applyNumberFormat="1" applyFont="1" applyBorder="1" applyAlignment="1">
      <alignment vertical="center"/>
    </xf>
    <xf numFmtId="164" fontId="31" fillId="3" borderId="12" xfId="0" applyNumberFormat="1" applyFont="1" applyFill="1" applyBorder="1" applyAlignment="1">
      <alignment vertical="center"/>
    </xf>
    <xf numFmtId="164" fontId="31" fillId="3" borderId="14" xfId="0" applyNumberFormat="1" applyFont="1" applyFill="1" applyBorder="1" applyAlignment="1">
      <alignment vertical="center"/>
    </xf>
    <xf numFmtId="164" fontId="31" fillId="3" borderId="15" xfId="0" applyNumberFormat="1" applyFont="1" applyFill="1" applyBorder="1" applyAlignment="1">
      <alignment vertical="center"/>
    </xf>
    <xf numFmtId="164" fontId="31" fillId="3" borderId="16" xfId="0" applyNumberFormat="1" applyFont="1" applyFill="1" applyBorder="1" applyAlignment="1">
      <alignment vertical="center"/>
    </xf>
    <xf numFmtId="165" fontId="31" fillId="3" borderId="11" xfId="0" applyNumberFormat="1" applyFont="1" applyFill="1" applyBorder="1" applyAlignment="1">
      <alignment horizontal="center" vertical="center" wrapText="1"/>
    </xf>
    <xf numFmtId="164" fontId="31" fillId="3" borderId="11" xfId="0" applyNumberFormat="1" applyFont="1" applyFill="1" applyBorder="1" applyAlignment="1">
      <alignment vertical="center"/>
    </xf>
    <xf numFmtId="164" fontId="31" fillId="0" borderId="15" xfId="0" applyNumberFormat="1" applyFont="1" applyBorder="1" applyAlignment="1">
      <alignment vertical="center"/>
    </xf>
    <xf numFmtId="164" fontId="31" fillId="3" borderId="19" xfId="0" applyNumberFormat="1" applyFont="1" applyFill="1" applyBorder="1" applyAlignment="1">
      <alignment vertical="center"/>
    </xf>
    <xf numFmtId="164" fontId="31" fillId="3" borderId="20" xfId="0" applyNumberFormat="1" applyFont="1" applyFill="1" applyBorder="1" applyAlignment="1">
      <alignment vertical="center"/>
    </xf>
    <xf numFmtId="164" fontId="31" fillId="3" borderId="22" xfId="0" applyNumberFormat="1" applyFont="1" applyFill="1" applyBorder="1" applyAlignment="1">
      <alignment vertical="center"/>
    </xf>
    <xf numFmtId="164" fontId="31" fillId="3" borderId="23" xfId="0" applyNumberFormat="1" applyFont="1" applyFill="1" applyBorder="1" applyAlignment="1">
      <alignment vertical="center"/>
    </xf>
    <xf numFmtId="0" fontId="33" fillId="8" borderId="20" xfId="1" applyFont="1" applyFill="1" applyBorder="1" applyAlignment="1">
      <alignment vertical="center" wrapText="1"/>
    </xf>
    <xf numFmtId="0" fontId="33" fillId="8" borderId="23" xfId="1" applyFont="1" applyFill="1" applyBorder="1" applyAlignment="1">
      <alignment vertical="center" wrapText="1"/>
    </xf>
    <xf numFmtId="49" fontId="31" fillId="0" borderId="13" xfId="0" applyNumberFormat="1" applyFont="1" applyBorder="1" applyAlignment="1">
      <alignment horizontal="left" vertical="center"/>
    </xf>
    <xf numFmtId="49" fontId="31" fillId="2" borderId="7" xfId="0" applyNumberFormat="1" applyFont="1" applyFill="1" applyBorder="1" applyAlignment="1">
      <alignment horizontal="left" vertical="center" wrapText="1" indent="1"/>
    </xf>
    <xf numFmtId="4" fontId="31" fillId="0" borderId="18" xfId="0" applyFont="1" applyBorder="1" applyAlignment="1">
      <alignment horizontal="left" vertical="center" wrapText="1" indent="4"/>
    </xf>
    <xf numFmtId="4" fontId="31" fillId="4" borderId="21" xfId="0" applyFont="1" applyFill="1" applyBorder="1" applyAlignment="1">
      <alignment horizontal="left" vertical="center" wrapText="1" indent="4"/>
    </xf>
    <xf numFmtId="4" fontId="31" fillId="0" borderId="17" xfId="0" applyFont="1" applyBorder="1" applyAlignment="1">
      <alignment horizontal="left" vertical="center"/>
    </xf>
    <xf numFmtId="49" fontId="31" fillId="0" borderId="13" xfId="0" applyNumberFormat="1" applyFont="1" applyBorder="1" applyAlignment="1">
      <alignment horizontal="left" vertical="center" wrapText="1" indent="4"/>
    </xf>
    <xf numFmtId="4" fontId="31" fillId="0" borderId="10" xfId="0" applyFont="1" applyBorder="1" applyAlignment="1">
      <alignment horizontal="left" vertical="center" wrapText="1"/>
    </xf>
    <xf numFmtId="49" fontId="31" fillId="0" borderId="10" xfId="0" applyNumberFormat="1" applyFont="1" applyBorder="1" applyAlignment="1">
      <alignment horizontal="left" vertical="center" wrapText="1"/>
    </xf>
    <xf numFmtId="4" fontId="31" fillId="0" borderId="4" xfId="0" applyFont="1" applyBorder="1" applyAlignment="1" applyProtection="1">
      <alignment horizontal="left" vertical="center" wrapText="1"/>
      <protection locked="0"/>
    </xf>
    <xf numFmtId="4" fontId="32" fillId="0" borderId="4" xfId="0" applyFont="1" applyBorder="1" applyAlignment="1" applyProtection="1">
      <alignment horizontal="left" vertical="center" wrapText="1"/>
      <protection locked="0"/>
    </xf>
    <xf numFmtId="4" fontId="31" fillId="0" borderId="6" xfId="0" applyFont="1" applyBorder="1" applyAlignment="1" applyProtection="1">
      <alignment horizontal="left" vertical="center" wrapText="1"/>
      <protection locked="0"/>
    </xf>
    <xf numFmtId="49" fontId="30" fillId="0" borderId="0" xfId="0" applyNumberFormat="1" applyFont="1" applyAlignment="1" applyProtection="1">
      <alignment horizontal="left" vertical="center" wrapText="1" indent="4"/>
      <protection locked="0"/>
    </xf>
    <xf numFmtId="4" fontId="24" fillId="0" borderId="0" xfId="0" applyFont="1" applyAlignment="1" applyProtection="1">
      <alignment horizontal="left" vertical="center" wrapText="1"/>
      <protection locked="0"/>
    </xf>
    <xf numFmtId="14" fontId="31" fillId="0" borderId="2" xfId="0" applyNumberFormat="1" applyFont="1" applyBorder="1" applyAlignment="1" applyProtection="1">
      <alignment horizontal="left" vertical="center" wrapText="1"/>
      <protection locked="0"/>
    </xf>
    <xf numFmtId="14" fontId="31" fillId="0" borderId="4" xfId="0" applyNumberFormat="1" applyFont="1" applyBorder="1" applyAlignment="1" applyProtection="1">
      <alignment horizontal="left" vertical="center" wrapText="1"/>
      <protection locked="0"/>
    </xf>
    <xf numFmtId="0" fontId="11" fillId="0" borderId="10" xfId="1" applyFont="1" applyBorder="1" applyAlignment="1">
      <alignment horizontal="left" vertical="center" wrapText="1" indent="1"/>
    </xf>
    <xf numFmtId="2" fontId="1" fillId="10" borderId="11" xfId="0" applyNumberFormat="1" applyFont="1" applyFill="1" applyBorder="1" applyAlignment="1">
      <alignment horizontal="center" vertical="center"/>
    </xf>
    <xf numFmtId="0" fontId="11" fillId="0" borderId="18" xfId="1" applyFont="1" applyBorder="1" applyAlignment="1">
      <alignment horizontal="left" vertical="center" wrapText="1" indent="1"/>
    </xf>
    <xf numFmtId="4" fontId="1" fillId="10" borderId="19" xfId="0" applyFont="1" applyFill="1" applyBorder="1" applyAlignment="1">
      <alignment horizontal="center" vertical="center" wrapText="1"/>
    </xf>
    <xf numFmtId="0" fontId="11" fillId="0" borderId="21" xfId="1" applyFont="1" applyBorder="1" applyAlignment="1">
      <alignment horizontal="left" vertical="center" wrapText="1" indent="1"/>
    </xf>
    <xf numFmtId="4" fontId="1" fillId="10" borderId="22" xfId="0" applyFont="1" applyFill="1" applyBorder="1" applyAlignment="1">
      <alignment horizontal="center" vertical="center" wrapText="1"/>
    </xf>
    <xf numFmtId="0" fontId="8" fillId="0" borderId="70" xfId="1" applyFont="1" applyBorder="1" applyAlignment="1">
      <alignment horizontal="left" vertical="center" wrapText="1"/>
    </xf>
    <xf numFmtId="0" fontId="8" fillId="0" borderId="11" xfId="1" applyFont="1" applyBorder="1" applyAlignment="1">
      <alignment horizontal="left" vertical="center" wrapText="1"/>
    </xf>
    <xf numFmtId="4" fontId="3" fillId="0" borderId="29" xfId="0" applyFont="1" applyBorder="1" applyAlignment="1" applyProtection="1">
      <alignment horizontal="left" vertical="center" wrapText="1"/>
      <protection locked="0"/>
    </xf>
    <xf numFmtId="1" fontId="3" fillId="0" borderId="30" xfId="0" applyNumberFormat="1" applyFont="1" applyBorder="1" applyAlignment="1" applyProtection="1">
      <alignment horizontal="left" vertical="center" wrapText="1" indent="1"/>
      <protection locked="0"/>
    </xf>
    <xf numFmtId="4" fontId="1" fillId="0" borderId="30" xfId="0" applyFont="1" applyBorder="1" applyAlignment="1" applyProtection="1">
      <alignment horizontal="left" vertical="center" wrapText="1" indent="1"/>
      <protection locked="0"/>
    </xf>
    <xf numFmtId="4" fontId="22" fillId="0" borderId="0" xfId="0" applyFont="1" applyAlignment="1" applyProtection="1">
      <alignment horizontal="left" vertical="center" wrapText="1"/>
      <protection locked="0"/>
    </xf>
    <xf numFmtId="0" fontId="3" fillId="9" borderId="8" xfId="1" applyFont="1" applyFill="1" applyBorder="1" applyAlignment="1">
      <alignment horizontal="left" vertical="center" wrapText="1"/>
    </xf>
    <xf numFmtId="49" fontId="3" fillId="0" borderId="27" xfId="0" applyNumberFormat="1" applyFont="1" applyBorder="1" applyAlignment="1" applyProtection="1">
      <alignment horizontal="left" vertical="center" wrapText="1"/>
      <protection locked="0"/>
    </xf>
    <xf numFmtId="1" fontId="3" fillId="0" borderId="28" xfId="0" applyNumberFormat="1" applyFont="1" applyBorder="1" applyAlignment="1" applyProtection="1">
      <alignment horizontal="left" vertical="center" wrapText="1" indent="1"/>
      <protection locked="0"/>
    </xf>
    <xf numFmtId="166" fontId="1" fillId="0" borderId="28" xfId="0" applyNumberFormat="1" applyFont="1" applyBorder="1" applyAlignment="1" applyProtection="1">
      <alignment horizontal="left" vertical="center" indent="1"/>
      <protection locked="0"/>
    </xf>
    <xf numFmtId="4" fontId="3" fillId="0" borderId="27" xfId="0" applyFont="1" applyBorder="1" applyAlignment="1" applyProtection="1">
      <alignment horizontal="left" vertical="center" wrapText="1"/>
      <protection locked="0"/>
    </xf>
    <xf numFmtId="14" fontId="1" fillId="0" borderId="28" xfId="0" applyNumberFormat="1" applyFont="1" applyBorder="1" applyAlignment="1" applyProtection="1">
      <alignment horizontal="left" vertical="center" indent="1"/>
      <protection locked="0"/>
    </xf>
    <xf numFmtId="49" fontId="30" fillId="0" borderId="0" xfId="0" applyNumberFormat="1" applyFont="1" applyAlignment="1" applyProtection="1">
      <alignment horizontal="center" vertical="center" wrapText="1"/>
      <protection locked="0"/>
    </xf>
    <xf numFmtId="49" fontId="3" fillId="0" borderId="24" xfId="0" applyNumberFormat="1" applyFont="1" applyBorder="1" applyAlignment="1" applyProtection="1">
      <alignment horizontal="left" vertical="center" wrapText="1"/>
      <protection locked="0"/>
    </xf>
    <xf numFmtId="14" fontId="3" fillId="0" borderId="25" xfId="0" applyNumberFormat="1" applyFont="1" applyBorder="1" applyAlignment="1" applyProtection="1">
      <alignment horizontal="left" vertical="center" wrapText="1" indent="1"/>
      <protection locked="0"/>
    </xf>
    <xf numFmtId="4" fontId="1" fillId="0" borderId="26" xfId="0" applyFont="1" applyBorder="1" applyAlignment="1" applyProtection="1">
      <alignment horizontal="left" vertical="center"/>
      <protection locked="0"/>
    </xf>
    <xf numFmtId="14" fontId="3" fillId="0" borderId="28" xfId="0" applyNumberFormat="1" applyFont="1" applyBorder="1" applyAlignment="1" applyProtection="1">
      <alignment horizontal="left" vertical="center" wrapText="1" indent="1"/>
      <protection locked="0"/>
    </xf>
    <xf numFmtId="4" fontId="1" fillId="0" borderId="28" xfId="0" applyFont="1" applyBorder="1" applyAlignment="1" applyProtection="1">
      <alignment horizontal="left" vertical="center" indent="1"/>
      <protection locked="0"/>
    </xf>
    <xf numFmtId="4" fontId="14" fillId="0" borderId="47" xfId="0" applyFont="1" applyBorder="1" applyAlignment="1">
      <alignment horizontal="left" vertical="center" wrapText="1"/>
    </xf>
    <xf numFmtId="4" fontId="15" fillId="7" borderId="36" xfId="0" applyFont="1" applyFill="1" applyBorder="1" applyAlignment="1" applyProtection="1">
      <alignment horizontal="center" vertical="center"/>
      <protection locked="0"/>
    </xf>
    <xf numFmtId="0" fontId="15" fillId="6" borderId="40" xfId="0" applyNumberFormat="1" applyFont="1" applyFill="1" applyBorder="1" applyAlignment="1">
      <alignment horizontal="left" vertical="center" wrapText="1"/>
    </xf>
    <xf numFmtId="4" fontId="15" fillId="6" borderId="36" xfId="0" applyFont="1" applyFill="1" applyBorder="1" applyAlignment="1" applyProtection="1">
      <alignment horizontal="center" vertical="center" wrapText="1"/>
      <protection locked="0"/>
    </xf>
    <xf numFmtId="4" fontId="35" fillId="6" borderId="41" xfId="0" applyFont="1" applyFill="1" applyBorder="1" applyAlignment="1">
      <alignment horizontal="center" vertical="center" wrapText="1"/>
    </xf>
    <xf numFmtId="4" fontId="14" fillId="5" borderId="47" xfId="0" applyFont="1" applyFill="1" applyBorder="1" applyAlignment="1">
      <alignment horizontal="left" vertical="center" wrapText="1"/>
    </xf>
    <xf numFmtId="4" fontId="29" fillId="5" borderId="47" xfId="0" applyFont="1" applyFill="1" applyBorder="1" applyAlignment="1">
      <alignment horizontal="left" vertical="center" wrapText="1"/>
    </xf>
    <xf numFmtId="4" fontId="15" fillId="6" borderId="42" xfId="0" applyFont="1" applyFill="1" applyBorder="1" applyAlignment="1">
      <alignment horizontal="center" vertical="center" wrapText="1"/>
    </xf>
    <xf numFmtId="4" fontId="15" fillId="6" borderId="73" xfId="0" applyFont="1" applyFill="1" applyBorder="1" applyAlignment="1">
      <alignment horizontal="center" vertical="center" wrapText="1"/>
    </xf>
    <xf numFmtId="4" fontId="20" fillId="0" borderId="56" xfId="0" applyFont="1" applyBorder="1" applyAlignment="1">
      <alignment horizontal="left" vertical="center" wrapText="1"/>
    </xf>
    <xf numFmtId="4" fontId="20" fillId="0" borderId="57" xfId="0" applyFont="1" applyBorder="1" applyAlignment="1">
      <alignment horizontal="left" vertical="center" wrapText="1"/>
    </xf>
    <xf numFmtId="4" fontId="20" fillId="0" borderId="58" xfId="0" applyFont="1" applyBorder="1" applyAlignment="1">
      <alignment horizontal="left" vertical="center" wrapText="1"/>
    </xf>
    <xf numFmtId="14" fontId="13" fillId="0" borderId="59" xfId="0" applyNumberFormat="1" applyFont="1" applyBorder="1" applyAlignment="1" applyProtection="1">
      <alignment horizontal="center" vertical="center"/>
      <protection locked="0"/>
    </xf>
    <xf numFmtId="14" fontId="13" fillId="0" borderId="75" xfId="0" applyNumberFormat="1" applyFont="1" applyBorder="1" applyAlignment="1" applyProtection="1">
      <alignment horizontal="center" vertical="center"/>
      <protection locked="0"/>
    </xf>
    <xf numFmtId="14" fontId="13" fillId="0" borderId="84" xfId="0" applyNumberFormat="1" applyFont="1" applyBorder="1" applyAlignment="1" applyProtection="1">
      <alignment horizontal="center" vertical="center"/>
      <protection locked="0"/>
    </xf>
    <xf numFmtId="4" fontId="15" fillId="6" borderId="80" xfId="0" applyFont="1" applyFill="1" applyBorder="1" applyAlignment="1">
      <alignment horizontal="center" vertical="center" textRotation="90" wrapText="1"/>
    </xf>
    <xf numFmtId="4" fontId="15" fillId="6" borderId="81" xfId="0" applyFont="1" applyFill="1" applyBorder="1" applyAlignment="1">
      <alignment horizontal="center" vertical="center" textRotation="90" wrapText="1"/>
    </xf>
    <xf numFmtId="4" fontId="15" fillId="6" borderId="82" xfId="0" applyFont="1" applyFill="1" applyBorder="1" applyAlignment="1">
      <alignment horizontal="center" vertical="center" textRotation="90" wrapText="1"/>
    </xf>
    <xf numFmtId="4" fontId="13" fillId="6" borderId="85" xfId="3" applyFont="1" applyFill="1" applyBorder="1" applyAlignment="1">
      <alignment horizontal="left" vertical="center" wrapText="1"/>
    </xf>
    <xf numFmtId="4" fontId="13" fillId="6" borderId="31" xfId="3" applyFont="1" applyFill="1" applyBorder="1" applyAlignment="1">
      <alignment horizontal="left" vertical="center" wrapText="1"/>
    </xf>
    <xf numFmtId="4" fontId="13" fillId="6" borderId="63" xfId="3" applyFont="1" applyFill="1" applyBorder="1" applyAlignment="1">
      <alignment horizontal="left" vertical="center" wrapText="1"/>
    </xf>
    <xf numFmtId="4" fontId="13" fillId="6" borderId="60" xfId="3" applyFont="1" applyFill="1" applyBorder="1" applyAlignment="1">
      <alignment horizontal="left" vertical="center" wrapText="1"/>
    </xf>
    <xf numFmtId="4" fontId="13" fillId="6" borderId="43" xfId="3" applyFont="1" applyFill="1" applyBorder="1" applyAlignment="1">
      <alignment horizontal="left" vertical="center" wrapText="1"/>
    </xf>
    <xf numFmtId="4" fontId="13" fillId="6" borderId="65" xfId="3" applyFont="1" applyFill="1" applyBorder="1" applyAlignment="1">
      <alignment horizontal="left" vertical="center" wrapText="1"/>
    </xf>
    <xf numFmtId="4" fontId="15" fillId="6" borderId="53" xfId="0" applyFont="1" applyFill="1" applyBorder="1" applyAlignment="1">
      <alignment horizontal="center" vertical="center" wrapText="1"/>
    </xf>
    <xf numFmtId="4" fontId="15" fillId="6" borderId="76" xfId="0" applyFont="1" applyFill="1" applyBorder="1" applyAlignment="1">
      <alignment horizontal="center" vertical="center" wrapText="1"/>
    </xf>
    <xf numFmtId="49" fontId="26" fillId="0" borderId="85" xfId="0" applyNumberFormat="1" applyFont="1" applyBorder="1" applyAlignment="1">
      <alignment horizontal="center" vertical="center" wrapText="1"/>
    </xf>
    <xf numFmtId="49" fontId="26" fillId="0" borderId="31" xfId="0" applyNumberFormat="1" applyFont="1" applyBorder="1" applyAlignment="1">
      <alignment horizontal="center" vertical="center" wrapText="1"/>
    </xf>
    <xf numFmtId="49" fontId="26" fillId="0" borderId="63" xfId="0" applyNumberFormat="1" applyFont="1" applyBorder="1" applyAlignment="1">
      <alignment horizontal="center" vertical="center" wrapText="1"/>
    </xf>
    <xf numFmtId="49" fontId="26" fillId="0" borderId="60" xfId="0" applyNumberFormat="1" applyFont="1" applyBorder="1" applyAlignment="1">
      <alignment horizontal="center" vertical="center" wrapText="1"/>
    </xf>
    <xf numFmtId="49" fontId="26" fillId="0" borderId="43" xfId="0" applyNumberFormat="1" applyFont="1" applyBorder="1" applyAlignment="1">
      <alignment horizontal="center" vertical="center" wrapText="1"/>
    </xf>
    <xf numFmtId="49" fontId="26" fillId="0" borderId="65" xfId="0" applyNumberFormat="1" applyFont="1" applyBorder="1" applyAlignment="1">
      <alignment horizontal="center" vertical="center" wrapText="1"/>
    </xf>
    <xf numFmtId="4" fontId="15" fillId="6" borderId="83" xfId="0" applyFont="1" applyFill="1" applyBorder="1" applyAlignment="1">
      <alignment horizontal="center" vertical="center" textRotation="90" wrapText="1"/>
    </xf>
    <xf numFmtId="4" fontId="14" fillId="0" borderId="44" xfId="0" applyFont="1" applyBorder="1" applyAlignment="1">
      <alignment horizontal="left" vertical="center" wrapText="1"/>
    </xf>
    <xf numFmtId="4" fontId="17" fillId="0" borderId="0" xfId="0" applyFont="1" applyAlignment="1">
      <alignment horizontal="center" vertical="top"/>
    </xf>
    <xf numFmtId="4" fontId="14" fillId="0" borderId="55" xfId="0" applyFont="1" applyBorder="1" applyAlignment="1">
      <alignment horizontal="center"/>
    </xf>
    <xf numFmtId="4" fontId="17" fillId="0" borderId="35" xfId="0" applyFont="1" applyBorder="1" applyAlignment="1">
      <alignment horizontal="center" vertical="top"/>
    </xf>
    <xf numFmtId="4" fontId="14" fillId="0" borderId="0" xfId="0" applyFont="1" applyAlignment="1">
      <alignment horizontal="right"/>
    </xf>
    <xf numFmtId="4" fontId="14" fillId="0" borderId="44" xfId="0" applyFont="1" applyBorder="1" applyAlignment="1">
      <alignment horizontal="left" vertical="center"/>
    </xf>
    <xf numFmtId="4" fontId="14" fillId="0" borderId="47" xfId="0" applyFont="1" applyBorder="1" applyAlignment="1">
      <alignment horizontal="left" vertical="center"/>
    </xf>
    <xf numFmtId="4" fontId="14" fillId="0" borderId="48" xfId="0" applyFont="1" applyBorder="1" applyAlignment="1">
      <alignment horizontal="left" vertical="center" wrapText="1"/>
    </xf>
    <xf numFmtId="4" fontId="13" fillId="8" borderId="47" xfId="0" applyFont="1" applyFill="1" applyBorder="1" applyAlignment="1">
      <alignment horizontal="right" vertical="center"/>
    </xf>
    <xf numFmtId="4" fontId="14" fillId="0" borderId="51" xfId="0" applyFont="1" applyBorder="1" applyAlignment="1">
      <alignment horizontal="left" vertical="center" wrapText="1"/>
    </xf>
    <xf numFmtId="4" fontId="13" fillId="7" borderId="52" xfId="0" applyFont="1" applyFill="1" applyBorder="1" applyAlignment="1">
      <alignment horizontal="right" vertical="center"/>
    </xf>
    <xf numFmtId="4" fontId="13" fillId="8" borderId="47" xfId="0" applyFont="1" applyFill="1" applyBorder="1" applyAlignment="1">
      <alignment horizontal="right" vertical="center" wrapText="1"/>
    </xf>
    <xf numFmtId="4" fontId="14" fillId="0" borderId="54" xfId="0" applyFont="1" applyBorder="1" applyAlignment="1">
      <alignment horizontal="left" vertical="center"/>
    </xf>
    <xf numFmtId="4" fontId="13" fillId="6" borderId="67" xfId="0" applyFont="1" applyFill="1" applyBorder="1" applyAlignment="1">
      <alignment horizontal="right" vertical="center"/>
    </xf>
    <xf numFmtId="4" fontId="15" fillId="0" borderId="0" xfId="0" applyFont="1" applyAlignment="1" applyProtection="1">
      <alignment horizontal="left" vertical="center"/>
      <protection locked="0"/>
    </xf>
    <xf numFmtId="4" fontId="34" fillId="0" borderId="0" xfId="0" applyFont="1" applyAlignment="1" applyProtection="1">
      <alignment horizontal="left" vertical="center"/>
      <protection locked="0"/>
    </xf>
    <xf numFmtId="4" fontId="14" fillId="5" borderId="59" xfId="0" applyFont="1" applyFill="1" applyBorder="1" applyAlignment="1" applyProtection="1">
      <alignment horizontal="left" vertical="center" wrapText="1"/>
      <protection locked="0"/>
    </xf>
    <xf numFmtId="4" fontId="14" fillId="5" borderId="75" xfId="0" applyFont="1" applyFill="1" applyBorder="1" applyAlignment="1" applyProtection="1">
      <alignment horizontal="left" vertical="center" wrapText="1"/>
      <protection locked="0"/>
    </xf>
    <xf numFmtId="4" fontId="14" fillId="5" borderId="84" xfId="0" applyFont="1" applyFill="1" applyBorder="1" applyAlignment="1" applyProtection="1">
      <alignment horizontal="left" vertical="center" wrapText="1"/>
      <protection locked="0"/>
    </xf>
    <xf numFmtId="14" fontId="19" fillId="0" borderId="59" xfId="0" applyNumberFormat="1" applyFont="1" applyBorder="1" applyAlignment="1" applyProtection="1">
      <alignment horizontal="center" vertical="center"/>
      <protection locked="0"/>
    </xf>
    <xf numFmtId="14" fontId="19" fillId="0" borderId="84" xfId="0" applyNumberFormat="1" applyFont="1" applyBorder="1" applyAlignment="1" applyProtection="1">
      <alignment horizontal="center" vertical="center"/>
      <protection locked="0"/>
    </xf>
    <xf numFmtId="0" fontId="14" fillId="5" borderId="75" xfId="0" applyNumberFormat="1" applyFont="1" applyFill="1" applyBorder="1" applyAlignment="1" applyProtection="1">
      <alignment horizontal="left" vertical="center" wrapText="1"/>
      <protection locked="0"/>
    </xf>
    <xf numFmtId="0" fontId="14" fillId="5" borderId="84" xfId="0" applyNumberFormat="1" applyFont="1" applyFill="1" applyBorder="1" applyAlignment="1" applyProtection="1">
      <alignment horizontal="left" vertical="center" wrapText="1"/>
      <protection locked="0"/>
    </xf>
  </cellXfs>
  <cellStyles count="4">
    <cellStyle name="Erklärender Text" xfId="1" builtinId="53" customBuiltin="1"/>
    <cellStyle name="Prozent 2" xfId="2" xr:uid="{00000000-0005-0000-0000-000001000000}"/>
    <cellStyle name="Standard" xfId="0" builtinId="0"/>
    <cellStyle name="Standard 2"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E3E3E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650880</xdr:colOff>
      <xdr:row>0</xdr:row>
      <xdr:rowOff>139680</xdr:rowOff>
    </xdr:from>
    <xdr:to>
      <xdr:col>5</xdr:col>
      <xdr:colOff>990000</xdr:colOff>
      <xdr:row>0</xdr:row>
      <xdr:rowOff>553680</xdr:rowOff>
    </xdr:to>
    <xdr:pic>
      <xdr:nvPicPr>
        <xdr:cNvPr id="2" name="Grafik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8291160" y="139680"/>
          <a:ext cx="1720080" cy="414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2035080</xdr:colOff>
      <xdr:row>0</xdr:row>
      <xdr:rowOff>149400</xdr:rowOff>
    </xdr:from>
    <xdr:to>
      <xdr:col>8</xdr:col>
      <xdr:colOff>3977640</xdr:colOff>
      <xdr:row>0</xdr:row>
      <xdr:rowOff>618480</xdr:rowOff>
    </xdr:to>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4402160" y="149400"/>
          <a:ext cx="1942560" cy="46908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32"/>
  <sheetViews>
    <sheetView tabSelected="1" zoomScaleNormal="100" zoomScaleSheetLayoutView="100" workbookViewId="0">
      <selection activeCell="B1" sqref="B1:D1"/>
    </sheetView>
  </sheetViews>
  <sheetFormatPr defaultColWidth="9.140625" defaultRowHeight="13.9"/>
  <cols>
    <col min="1" max="1" width="30.5703125" style="1" customWidth="1"/>
    <col min="2" max="2" width="48" style="1" customWidth="1"/>
    <col min="3" max="3" width="13.42578125" style="1" customWidth="1"/>
    <col min="4" max="6" width="19.5703125" style="1" customWidth="1"/>
    <col min="7" max="1025" width="11.5703125" style="1"/>
  </cols>
  <sheetData>
    <row r="1" spans="1:6" s="3" customFormat="1" ht="44.45" customHeight="1">
      <c r="A1" s="2"/>
      <c r="B1" s="143" t="s">
        <v>0</v>
      </c>
      <c r="C1" s="143"/>
      <c r="D1" s="143"/>
    </row>
    <row r="2" spans="1:6" s="3" customFormat="1" ht="14.1" customHeight="1">
      <c r="A2" s="4"/>
      <c r="B2" s="5"/>
      <c r="C2" s="5"/>
      <c r="D2" s="5"/>
    </row>
    <row r="3" spans="1:6" s="6" customFormat="1" ht="104.25" customHeight="1">
      <c r="A3" s="144" t="s">
        <v>1</v>
      </c>
      <c r="B3" s="144"/>
      <c r="C3" s="144"/>
      <c r="D3" s="144"/>
      <c r="E3" s="144"/>
      <c r="F3" s="144"/>
    </row>
    <row r="4" spans="1:6" s="3" customFormat="1">
      <c r="A4" s="7"/>
      <c r="B4" s="8"/>
      <c r="C4" s="8"/>
    </row>
    <row r="5" spans="1:6" s="9" customFormat="1" ht="15" customHeight="1">
      <c r="A5" s="108" t="s">
        <v>2</v>
      </c>
      <c r="B5" s="145" t="s">
        <v>3</v>
      </c>
      <c r="C5" s="145"/>
      <c r="D5" s="145"/>
      <c r="E5" s="145"/>
      <c r="F5" s="145"/>
    </row>
    <row r="6" spans="1:6" s="9" customFormat="1" ht="15" customHeight="1">
      <c r="A6" s="109" t="s">
        <v>4</v>
      </c>
      <c r="B6" s="146" t="s">
        <v>3</v>
      </c>
      <c r="C6" s="146"/>
      <c r="D6" s="146"/>
      <c r="E6" s="146"/>
      <c r="F6" s="146"/>
    </row>
    <row r="7" spans="1:6" s="9" customFormat="1" ht="15" customHeight="1">
      <c r="A7" s="109" t="s">
        <v>5</v>
      </c>
      <c r="B7" s="140" t="s">
        <v>6</v>
      </c>
      <c r="C7" s="140"/>
      <c r="D7" s="140"/>
      <c r="E7" s="140"/>
      <c r="F7" s="140"/>
    </row>
    <row r="8" spans="1:6" s="3" customFormat="1" ht="15" customHeight="1">
      <c r="A8" s="110" t="s">
        <v>7</v>
      </c>
      <c r="B8" s="140" t="s">
        <v>8</v>
      </c>
      <c r="C8" s="140"/>
      <c r="D8" s="140"/>
      <c r="E8" s="140"/>
      <c r="F8" s="140"/>
    </row>
    <row r="9" spans="1:6" s="3" customFormat="1" ht="14.25" customHeight="1">
      <c r="A9" s="111" t="s">
        <v>9</v>
      </c>
      <c r="B9" s="141" t="s">
        <v>10</v>
      </c>
      <c r="C9" s="141"/>
      <c r="D9" s="141"/>
      <c r="E9" s="141"/>
      <c r="F9" s="141"/>
    </row>
    <row r="10" spans="1:6" s="3" customFormat="1" ht="14.25" customHeight="1">
      <c r="A10" s="111" t="s">
        <v>11</v>
      </c>
      <c r="B10" s="141" t="s">
        <v>12</v>
      </c>
      <c r="C10" s="141"/>
      <c r="D10" s="141"/>
      <c r="E10" s="141"/>
      <c r="F10" s="141"/>
    </row>
    <row r="11" spans="1:6" s="3" customFormat="1" ht="15.75" customHeight="1">
      <c r="A11" s="112" t="s">
        <v>13</v>
      </c>
      <c r="B11" s="142" t="s">
        <v>14</v>
      </c>
      <c r="C11" s="142"/>
      <c r="D11" s="142"/>
      <c r="E11" s="142"/>
      <c r="F11" s="142"/>
    </row>
    <row r="12" spans="1:6" s="3" customFormat="1">
      <c r="A12" s="113"/>
      <c r="B12" s="114"/>
      <c r="C12" s="114"/>
      <c r="D12" s="115"/>
      <c r="E12" s="115"/>
      <c r="F12" s="115"/>
    </row>
    <row r="13" spans="1:6" s="10" customFormat="1" ht="30" customHeight="1">
      <c r="A13" s="133" t="s">
        <v>15</v>
      </c>
      <c r="B13" s="133"/>
      <c r="C13" s="133"/>
      <c r="D13" s="116" t="s">
        <v>16</v>
      </c>
      <c r="E13" s="116" t="s">
        <v>17</v>
      </c>
      <c r="F13" s="117" t="s">
        <v>18</v>
      </c>
    </row>
    <row r="14" spans="1:6" s="11" customFormat="1" ht="20.100000000000001" customHeight="1">
      <c r="A14" s="139" t="s">
        <v>19</v>
      </c>
      <c r="B14" s="139"/>
      <c r="C14" s="139"/>
      <c r="D14" s="118">
        <v>0</v>
      </c>
      <c r="E14" s="118">
        <v>0</v>
      </c>
      <c r="F14" s="119">
        <f t="shared" ref="F14:F22" si="0">(D14+E14)</f>
        <v>0</v>
      </c>
    </row>
    <row r="15" spans="1:6" s="11" customFormat="1" ht="20.100000000000001" customHeight="1">
      <c r="A15" s="139" t="s">
        <v>20</v>
      </c>
      <c r="B15" s="139"/>
      <c r="C15" s="139"/>
      <c r="D15" s="118">
        <v>0</v>
      </c>
      <c r="E15" s="118">
        <v>0</v>
      </c>
      <c r="F15" s="119">
        <f t="shared" si="0"/>
        <v>0</v>
      </c>
    </row>
    <row r="16" spans="1:6" s="11" customFormat="1" ht="20.100000000000001" customHeight="1">
      <c r="A16" s="139" t="s">
        <v>21</v>
      </c>
      <c r="B16" s="139"/>
      <c r="C16" s="139"/>
      <c r="D16" s="118">
        <v>0</v>
      </c>
      <c r="E16" s="118">
        <v>0</v>
      </c>
      <c r="F16" s="119">
        <f t="shared" si="0"/>
        <v>0</v>
      </c>
    </row>
    <row r="17" spans="1:6" s="11" customFormat="1" ht="20.100000000000001" customHeight="1">
      <c r="A17" s="139" t="s">
        <v>22</v>
      </c>
      <c r="B17" s="139"/>
      <c r="C17" s="139"/>
      <c r="D17" s="118">
        <v>0</v>
      </c>
      <c r="E17" s="118">
        <v>0</v>
      </c>
      <c r="F17" s="119">
        <f t="shared" si="0"/>
        <v>0</v>
      </c>
    </row>
    <row r="18" spans="1:6" s="11" customFormat="1" ht="20.100000000000001" customHeight="1">
      <c r="A18" s="139" t="s">
        <v>23</v>
      </c>
      <c r="B18" s="139"/>
      <c r="C18" s="139"/>
      <c r="D18" s="118">
        <v>0</v>
      </c>
      <c r="E18" s="118">
        <v>0</v>
      </c>
      <c r="F18" s="119">
        <f t="shared" si="0"/>
        <v>0</v>
      </c>
    </row>
    <row r="19" spans="1:6" s="11" customFormat="1" ht="20.100000000000001" customHeight="1">
      <c r="A19" s="139" t="s">
        <v>24</v>
      </c>
      <c r="B19" s="139"/>
      <c r="C19" s="139"/>
      <c r="D19" s="118">
        <v>0</v>
      </c>
      <c r="E19" s="118">
        <v>0</v>
      </c>
      <c r="F19" s="119">
        <f t="shared" si="0"/>
        <v>0</v>
      </c>
    </row>
    <row r="20" spans="1:6" s="11" customFormat="1" ht="19.5" customHeight="1">
      <c r="A20" s="139" t="s">
        <v>25</v>
      </c>
      <c r="B20" s="139"/>
      <c r="C20" s="139"/>
      <c r="D20" s="118">
        <v>0</v>
      </c>
      <c r="E20" s="118">
        <v>0</v>
      </c>
      <c r="F20" s="119">
        <f t="shared" si="0"/>
        <v>0</v>
      </c>
    </row>
    <row r="21" spans="1:6" s="11" customFormat="1" ht="20.100000000000001" customHeight="1">
      <c r="A21" s="139" t="s">
        <v>26</v>
      </c>
      <c r="B21" s="139"/>
      <c r="C21" s="139"/>
      <c r="D21" s="118">
        <v>0</v>
      </c>
      <c r="E21" s="118">
        <v>0</v>
      </c>
      <c r="F21" s="119">
        <f t="shared" si="0"/>
        <v>0</v>
      </c>
    </row>
    <row r="22" spans="1:6" s="11" customFormat="1" ht="20.100000000000001" customHeight="1">
      <c r="A22" s="139" t="s">
        <v>27</v>
      </c>
      <c r="B22" s="139"/>
      <c r="C22" s="139"/>
      <c r="D22" s="118">
        <v>0</v>
      </c>
      <c r="E22" s="118">
        <v>0</v>
      </c>
      <c r="F22" s="119">
        <f t="shared" si="0"/>
        <v>0</v>
      </c>
    </row>
    <row r="23" spans="1:6" s="10" customFormat="1" ht="20.100000000000001" customHeight="1">
      <c r="A23" s="137" t="s">
        <v>28</v>
      </c>
      <c r="B23" s="137"/>
      <c r="C23" s="137"/>
      <c r="D23" s="120">
        <f>SUM(D14:D22)</f>
        <v>0</v>
      </c>
      <c r="E23" s="121">
        <f>SUM(E14:E22)</f>
        <v>0</v>
      </c>
      <c r="F23" s="122">
        <f>SUM(F14:F22)</f>
        <v>0</v>
      </c>
    </row>
    <row r="24" spans="1:6" s="10" customFormat="1" ht="30" customHeight="1">
      <c r="A24" s="133" t="s">
        <v>29</v>
      </c>
      <c r="B24" s="133"/>
      <c r="C24" s="133"/>
      <c r="D24" s="116" t="s">
        <v>16</v>
      </c>
      <c r="E24" s="116" t="s">
        <v>17</v>
      </c>
      <c r="F24" s="117" t="s">
        <v>18</v>
      </c>
    </row>
    <row r="25" spans="1:6" s="10" customFormat="1" ht="20.100000000000001" customHeight="1">
      <c r="A25" s="136" t="s">
        <v>30</v>
      </c>
      <c r="B25" s="136"/>
      <c r="C25" s="123" t="e">
        <f>Verw.ausgabenpauschale!H19</f>
        <v>#DIV/0!</v>
      </c>
      <c r="D25" s="124" t="e">
        <f>ROUND(D31*C25,2)</f>
        <v>#DIV/0!</v>
      </c>
      <c r="E25" s="124" t="e">
        <f>ROUND(E31*C25,2)</f>
        <v>#DIV/0!</v>
      </c>
      <c r="F25" s="119" t="e">
        <f>(D25+E25)</f>
        <v>#DIV/0!</v>
      </c>
    </row>
    <row r="26" spans="1:6" s="10" customFormat="1" ht="20.100000000000001" customHeight="1">
      <c r="A26" s="137" t="s">
        <v>31</v>
      </c>
      <c r="B26" s="137"/>
      <c r="C26" s="137"/>
      <c r="D26" s="121" t="e">
        <f>D23+D25</f>
        <v>#DIV/0!</v>
      </c>
      <c r="E26" s="121" t="e">
        <f>E23+E25</f>
        <v>#DIV/0!</v>
      </c>
      <c r="F26" s="122" t="e">
        <f>F23+F25</f>
        <v>#DIV/0!</v>
      </c>
    </row>
    <row r="27" spans="1:6" s="10" customFormat="1" ht="30" customHeight="1">
      <c r="A27" s="133" t="s">
        <v>32</v>
      </c>
      <c r="B27" s="133"/>
      <c r="C27" s="133"/>
      <c r="D27" s="116" t="s">
        <v>16</v>
      </c>
      <c r="E27" s="116" t="s">
        <v>17</v>
      </c>
      <c r="F27" s="117" t="s">
        <v>18</v>
      </c>
    </row>
    <row r="28" spans="1:6" s="10" customFormat="1" ht="20.100000000000001" customHeight="1">
      <c r="A28" s="138" t="s">
        <v>33</v>
      </c>
      <c r="B28" s="138"/>
      <c r="C28" s="138"/>
      <c r="D28" s="118">
        <v>0</v>
      </c>
      <c r="E28" s="118">
        <v>0</v>
      </c>
      <c r="F28" s="119">
        <f>(D28+E28)</f>
        <v>0</v>
      </c>
    </row>
    <row r="29" spans="1:6" s="10" customFormat="1" ht="20.100000000000001" customHeight="1">
      <c r="A29" s="132" t="s">
        <v>34</v>
      </c>
      <c r="B29" s="132"/>
      <c r="C29" s="132"/>
      <c r="D29" s="125">
        <v>0</v>
      </c>
      <c r="E29" s="125">
        <v>0</v>
      </c>
      <c r="F29" s="122">
        <f>(D29+E29)</f>
        <v>0</v>
      </c>
    </row>
    <row r="30" spans="1:6" s="10" customFormat="1" ht="30" customHeight="1">
      <c r="A30" s="133" t="s">
        <v>35</v>
      </c>
      <c r="B30" s="133"/>
      <c r="C30" s="133"/>
      <c r="D30" s="116" t="s">
        <v>16</v>
      </c>
      <c r="E30" s="116" t="s">
        <v>17</v>
      </c>
      <c r="F30" s="117" t="s">
        <v>18</v>
      </c>
    </row>
    <row r="31" spans="1:6" s="10" customFormat="1" ht="20.100000000000001" customHeight="1">
      <c r="A31" s="134" t="s">
        <v>36</v>
      </c>
      <c r="B31" s="134"/>
      <c r="C31" s="134"/>
      <c r="D31" s="126">
        <f>D23-D28-D29</f>
        <v>0</v>
      </c>
      <c r="E31" s="126">
        <f>E23-E28-E29</f>
        <v>0</v>
      </c>
      <c r="F31" s="127">
        <f>F23-F28-F29</f>
        <v>0</v>
      </c>
    </row>
    <row r="32" spans="1:6" s="10" customFormat="1" ht="20.100000000000001" customHeight="1">
      <c r="A32" s="135" t="s">
        <v>37</v>
      </c>
      <c r="B32" s="135"/>
      <c r="C32" s="135"/>
      <c r="D32" s="128" t="e">
        <f>D31+D25</f>
        <v>#DIV/0!</v>
      </c>
      <c r="E32" s="128" t="e">
        <f>E31+E25</f>
        <v>#DIV/0!</v>
      </c>
      <c r="F32" s="129" t="e">
        <f>F31+F25</f>
        <v>#DIV/0!</v>
      </c>
    </row>
  </sheetData>
  <mergeCells count="29">
    <mergeCell ref="B1:D1"/>
    <mergeCell ref="A3:F3"/>
    <mergeCell ref="B5:F5"/>
    <mergeCell ref="B6:F6"/>
    <mergeCell ref="B7:F7"/>
    <mergeCell ref="B8:F8"/>
    <mergeCell ref="B9:F9"/>
    <mergeCell ref="B10:F10"/>
    <mergeCell ref="B11:F11"/>
    <mergeCell ref="A13:C13"/>
    <mergeCell ref="A14:C14"/>
    <mergeCell ref="A15:C15"/>
    <mergeCell ref="A16:C16"/>
    <mergeCell ref="A17:C17"/>
    <mergeCell ref="A18:C18"/>
    <mergeCell ref="A19:C19"/>
    <mergeCell ref="A20:C20"/>
    <mergeCell ref="A21:C21"/>
    <mergeCell ref="A22:C22"/>
    <mergeCell ref="A23:C23"/>
    <mergeCell ref="A29:C29"/>
    <mergeCell ref="A30:C30"/>
    <mergeCell ref="A31:C31"/>
    <mergeCell ref="A32:C32"/>
    <mergeCell ref="A24:C24"/>
    <mergeCell ref="A25:B25"/>
    <mergeCell ref="A26:C26"/>
    <mergeCell ref="A27:C27"/>
    <mergeCell ref="A28:C28"/>
  </mergeCells>
  <pageMargins left="0.98402777777777795" right="0.78749999999999998" top="0.51180555555555496" bottom="0.51180555555555496" header="0.51180555555555496" footer="0.31527777777777799"/>
  <pageSetup paperSize="9" scale="73" firstPageNumber="0" orientation="landscape" horizontalDpi="300" verticalDpi="300"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19"/>
  <sheetViews>
    <sheetView zoomScaleNormal="100" zoomScaleSheetLayoutView="100" workbookViewId="0">
      <selection activeCell="C6" sqref="C6:D6"/>
    </sheetView>
  </sheetViews>
  <sheetFormatPr defaultColWidth="9.140625" defaultRowHeight="13.9"/>
  <cols>
    <col min="1" max="1" width="6.42578125" style="1" customWidth="1"/>
    <col min="2" max="2" width="25.7109375" style="1" customWidth="1"/>
    <col min="3" max="3" width="15.5703125" style="1" customWidth="1"/>
    <col min="4" max="4" width="50.5703125" style="1" customWidth="1"/>
    <col min="5" max="5" width="11.42578125" style="1" customWidth="1"/>
    <col min="6" max="6" width="26.5703125" style="1" customWidth="1"/>
    <col min="7" max="7" width="12.42578125" style="1" customWidth="1"/>
    <col min="8" max="8" width="26.5703125" style="1" customWidth="1"/>
    <col min="9" max="9" width="72.85546875" style="1" customWidth="1"/>
    <col min="10" max="1025" width="11.5703125" style="1"/>
  </cols>
  <sheetData>
    <row r="1" spans="1:9" s="3" customFormat="1" ht="50.1" customHeight="1">
      <c r="A1" s="165" t="s">
        <v>38</v>
      </c>
      <c r="B1" s="165"/>
      <c r="C1" s="165"/>
      <c r="D1" s="165"/>
      <c r="E1" s="165"/>
      <c r="F1" s="165"/>
      <c r="G1" s="165"/>
      <c r="H1" s="165"/>
      <c r="I1"/>
    </row>
    <row r="2" spans="1:9" s="9" customFormat="1" ht="27.95" customHeight="1">
      <c r="A2" s="166" t="s">
        <v>2</v>
      </c>
      <c r="B2" s="166"/>
      <c r="C2" s="167" t="str">
        <f>'Gesamtfinanzierungsplan 2024-25'!B5</f>
        <v>TT.MM.JJJJ</v>
      </c>
      <c r="D2" s="167"/>
      <c r="F2" s="168" t="s">
        <v>39</v>
      </c>
      <c r="G2" s="168"/>
      <c r="H2" s="168"/>
    </row>
    <row r="3" spans="1:9" s="3" customFormat="1" ht="27.95" customHeight="1">
      <c r="A3" s="160" t="s">
        <v>4</v>
      </c>
      <c r="B3" s="160"/>
      <c r="C3" s="169" t="str">
        <f>'Gesamtfinanzierungsplan 2024-25'!B6</f>
        <v>TT.MM.JJJJ</v>
      </c>
      <c r="D3" s="169"/>
      <c r="E3" s="7"/>
      <c r="F3" s="12" t="s">
        <v>40</v>
      </c>
      <c r="G3" s="170" t="s">
        <v>41</v>
      </c>
      <c r="H3" s="170"/>
      <c r="I3" s="7"/>
    </row>
    <row r="4" spans="1:9" s="9" customFormat="1" ht="27.95" customHeight="1">
      <c r="A4" s="160" t="s">
        <v>5</v>
      </c>
      <c r="B4" s="160"/>
      <c r="C4" s="161" t="str">
        <f>'Gesamtfinanzierungsplan 2024-25'!B7</f>
        <v>[Bitte Namen eingeben]</v>
      </c>
      <c r="D4" s="161"/>
      <c r="F4" s="13" t="s">
        <v>42</v>
      </c>
      <c r="G4" s="162">
        <v>0</v>
      </c>
      <c r="H4" s="162"/>
    </row>
    <row r="5" spans="1:9" s="3" customFormat="1" ht="27.95" customHeight="1">
      <c r="A5" s="163" t="s">
        <v>7</v>
      </c>
      <c r="B5" s="163"/>
      <c r="C5" s="161" t="str">
        <f>'Gesamtfinanzierungsplan 2024-25'!B8</f>
        <v>[Bitte Titel eingeben]</v>
      </c>
      <c r="D5" s="161"/>
      <c r="E5" s="7"/>
      <c r="F5" s="12" t="s">
        <v>43</v>
      </c>
      <c r="G5" s="164" t="s">
        <v>3</v>
      </c>
      <c r="H5" s="164"/>
      <c r="I5" s="7"/>
    </row>
    <row r="6" spans="1:9" s="3" customFormat="1" ht="28.5" customHeight="1">
      <c r="A6" s="155" t="s">
        <v>13</v>
      </c>
      <c r="B6" s="155"/>
      <c r="C6" s="156" t="str">
        <f>'Gesamtfinanzierungsplan 2024-25'!B11</f>
        <v>TT.MM.2024 - TT.MM.2025</v>
      </c>
      <c r="D6" s="156"/>
      <c r="E6" s="7"/>
      <c r="F6" s="14" t="s">
        <v>44</v>
      </c>
      <c r="G6" s="157" t="s">
        <v>45</v>
      </c>
      <c r="H6" s="157"/>
      <c r="I6" s="7"/>
    </row>
    <row r="7" spans="1:9" s="3" customFormat="1">
      <c r="A7" s="15"/>
      <c r="B7" s="16"/>
      <c r="C7" s="15"/>
      <c r="D7" s="15"/>
      <c r="E7" s="7"/>
      <c r="F7" s="7"/>
    </row>
    <row r="8" spans="1:9" s="3" customFormat="1">
      <c r="A8" s="7"/>
      <c r="B8" s="8"/>
      <c r="C8" s="7"/>
      <c r="D8" s="7"/>
      <c r="E8" s="7"/>
      <c r="F8" s="7"/>
    </row>
    <row r="9" spans="1:9" s="3" customFormat="1" ht="42" customHeight="1">
      <c r="A9" s="158" t="s">
        <v>46</v>
      </c>
      <c r="B9" s="158"/>
      <c r="C9" s="158"/>
      <c r="D9" s="158"/>
      <c r="E9" s="158"/>
      <c r="F9" s="158"/>
      <c r="G9" s="158"/>
      <c r="H9" s="158"/>
      <c r="I9" s="158"/>
    </row>
    <row r="10" spans="1:9" s="3" customFormat="1" ht="14.45" thickBot="1">
      <c r="A10" s="17"/>
      <c r="B10" s="18"/>
      <c r="E10" s="19"/>
      <c r="F10" s="20"/>
      <c r="I10" s="21"/>
    </row>
    <row r="11" spans="1:9" s="11" customFormat="1" ht="36" customHeight="1" thickBot="1">
      <c r="A11" s="81" t="s">
        <v>47</v>
      </c>
      <c r="B11" s="159" t="s">
        <v>48</v>
      </c>
      <c r="C11" s="159"/>
      <c r="D11" s="159"/>
      <c r="E11" s="159"/>
      <c r="F11" s="82" t="s">
        <v>49</v>
      </c>
      <c r="G11" s="83" t="s">
        <v>50</v>
      </c>
      <c r="H11" s="84" t="s">
        <v>51</v>
      </c>
      <c r="I11" s="85" t="s">
        <v>52</v>
      </c>
    </row>
    <row r="12" spans="1:9" s="11" customFormat="1" ht="48.95" customHeight="1">
      <c r="A12" s="76" t="s">
        <v>53</v>
      </c>
      <c r="B12" s="153" t="s">
        <v>54</v>
      </c>
      <c r="C12" s="153"/>
      <c r="D12" s="153"/>
      <c r="E12" s="153"/>
      <c r="F12" s="77">
        <v>0</v>
      </c>
      <c r="G12" s="78">
        <f>$G$4</f>
        <v>0</v>
      </c>
      <c r="H12" s="79">
        <f>ROUND(F12*G12,2)</f>
        <v>0</v>
      </c>
      <c r="I12" s="80" t="s">
        <v>55</v>
      </c>
    </row>
    <row r="13" spans="1:9" s="11" customFormat="1" ht="48.95" customHeight="1">
      <c r="A13" s="22" t="s">
        <v>56</v>
      </c>
      <c r="B13" s="154" t="s">
        <v>54</v>
      </c>
      <c r="C13" s="154"/>
      <c r="D13" s="154"/>
      <c r="E13" s="154"/>
      <c r="F13" s="23">
        <v>0</v>
      </c>
      <c r="G13" s="24">
        <f>$G$4</f>
        <v>0</v>
      </c>
      <c r="H13" s="25">
        <f>ROUND(F13*G13,2)</f>
        <v>0</v>
      </c>
      <c r="I13" s="26" t="s">
        <v>55</v>
      </c>
    </row>
    <row r="14" spans="1:9" s="11" customFormat="1" ht="48.95" customHeight="1">
      <c r="A14" s="22" t="s">
        <v>57</v>
      </c>
      <c r="B14" s="154" t="s">
        <v>54</v>
      </c>
      <c r="C14" s="154"/>
      <c r="D14" s="154"/>
      <c r="E14" s="154"/>
      <c r="F14" s="23">
        <v>0</v>
      </c>
      <c r="G14" s="24">
        <f>$G$4</f>
        <v>0</v>
      </c>
      <c r="H14" s="25">
        <f>ROUND(F14*G14,2)</f>
        <v>0</v>
      </c>
      <c r="I14" s="26" t="s">
        <v>55</v>
      </c>
    </row>
    <row r="15" spans="1:9" s="11" customFormat="1" ht="48.95" customHeight="1">
      <c r="A15" s="22" t="s">
        <v>58</v>
      </c>
      <c r="B15" s="154" t="s">
        <v>54</v>
      </c>
      <c r="C15" s="154"/>
      <c r="D15" s="154"/>
      <c r="E15" s="154"/>
      <c r="F15" s="23">
        <v>0</v>
      </c>
      <c r="G15" s="24">
        <f>$G$4</f>
        <v>0</v>
      </c>
      <c r="H15" s="25">
        <f>ROUND(F15*G15,2)</f>
        <v>0</v>
      </c>
      <c r="I15" s="26" t="s">
        <v>55</v>
      </c>
    </row>
    <row r="16" spans="1:9" s="11" customFormat="1" ht="48.95" customHeight="1">
      <c r="A16" s="27" t="s">
        <v>59</v>
      </c>
      <c r="B16" s="154" t="s">
        <v>54</v>
      </c>
      <c r="C16" s="154"/>
      <c r="D16" s="154"/>
      <c r="E16" s="154"/>
      <c r="F16" s="28">
        <v>0</v>
      </c>
      <c r="G16" s="29">
        <f>$G$4</f>
        <v>0</v>
      </c>
      <c r="H16" s="30">
        <f>ROUND(F16*G16,2)</f>
        <v>0</v>
      </c>
      <c r="I16" s="26" t="s">
        <v>55</v>
      </c>
    </row>
    <row r="17" spans="1:9" s="11" customFormat="1" ht="36" customHeight="1">
      <c r="A17" s="147" t="s">
        <v>60</v>
      </c>
      <c r="B17" s="147"/>
      <c r="C17" s="147"/>
      <c r="D17" s="147"/>
      <c r="E17" s="147"/>
      <c r="F17" s="148"/>
      <c r="G17" s="148"/>
      <c r="H17" s="31">
        <f>SUM(H12:H16)</f>
        <v>0</v>
      </c>
      <c r="I17" s="90"/>
    </row>
    <row r="18" spans="1:9" s="11" customFormat="1" ht="36" customHeight="1">
      <c r="A18" s="149" t="s">
        <v>36</v>
      </c>
      <c r="B18" s="149"/>
      <c r="C18" s="149"/>
      <c r="D18" s="149"/>
      <c r="E18" s="149"/>
      <c r="F18" s="150"/>
      <c r="G18" s="150"/>
      <c r="H18" s="32">
        <f>'Gesamtfinanzierungsplan 2024-25'!F31</f>
        <v>0</v>
      </c>
      <c r="I18" s="130" t="s">
        <v>61</v>
      </c>
    </row>
    <row r="19" spans="1:9" s="11" customFormat="1" ht="36" customHeight="1">
      <c r="A19" s="151" t="s">
        <v>62</v>
      </c>
      <c r="B19" s="151"/>
      <c r="C19" s="151"/>
      <c r="D19" s="151"/>
      <c r="E19" s="151"/>
      <c r="F19" s="152"/>
      <c r="G19" s="152"/>
      <c r="H19" s="33" t="e">
        <f>H17/H18</f>
        <v>#DIV/0!</v>
      </c>
      <c r="I19" s="131" t="s">
        <v>63</v>
      </c>
    </row>
  </sheetData>
  <mergeCells count="29">
    <mergeCell ref="A1:H1"/>
    <mergeCell ref="A2:B2"/>
    <mergeCell ref="C2:D2"/>
    <mergeCell ref="F2:H2"/>
    <mergeCell ref="A3:B3"/>
    <mergeCell ref="C3:D3"/>
    <mergeCell ref="G3:H3"/>
    <mergeCell ref="A4:B4"/>
    <mergeCell ref="C4:D4"/>
    <mergeCell ref="G4:H4"/>
    <mergeCell ref="A5:B5"/>
    <mergeCell ref="C5:D5"/>
    <mergeCell ref="G5:H5"/>
    <mergeCell ref="A6:B6"/>
    <mergeCell ref="C6:D6"/>
    <mergeCell ref="G6:H6"/>
    <mergeCell ref="A9:I9"/>
    <mergeCell ref="B11:E11"/>
    <mergeCell ref="B12:E12"/>
    <mergeCell ref="B13:E13"/>
    <mergeCell ref="B14:E14"/>
    <mergeCell ref="B15:E15"/>
    <mergeCell ref="B16:E16"/>
    <mergeCell ref="A17:E17"/>
    <mergeCell ref="F17:G17"/>
    <mergeCell ref="A18:E18"/>
    <mergeCell ref="F18:G18"/>
    <mergeCell ref="A19:E19"/>
    <mergeCell ref="F19:G19"/>
  </mergeCells>
  <pageMargins left="0.23611111111111099" right="0.23611111111111099" top="0.74791666666666701" bottom="0.74791666666666701" header="0.51180555555555496" footer="0.31527777777777799"/>
  <pageSetup paperSize="9" scale="58" firstPageNumber="0" fitToHeight="2" orientation="landscape" horizontalDpi="300" verticalDpi="300"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I50"/>
  <sheetViews>
    <sheetView zoomScaleNormal="100" zoomScaleSheetLayoutView="100" zoomScalePageLayoutView="80" workbookViewId="0">
      <selection activeCell="H8" sqref="H8"/>
    </sheetView>
  </sheetViews>
  <sheetFormatPr defaultColWidth="9.140625" defaultRowHeight="13.15"/>
  <cols>
    <col min="1" max="1" width="4.5703125" style="57" customWidth="1"/>
    <col min="2" max="2" width="15.140625" style="57" customWidth="1"/>
    <col min="3" max="3" width="33.5703125" style="57" customWidth="1"/>
    <col min="4" max="7" width="16.5703125" style="57" customWidth="1"/>
    <col min="8" max="9" width="14.5703125" style="57" customWidth="1"/>
    <col min="10" max="10" width="5.140625" style="57" customWidth="1"/>
    <col min="11" max="1023" width="11.42578125" style="57" customWidth="1"/>
  </cols>
  <sheetData>
    <row r="1" spans="1:10" s="36" customFormat="1" ht="21.6" thickBot="1">
      <c r="A1" s="219" t="s">
        <v>64</v>
      </c>
      <c r="B1" s="219"/>
      <c r="C1" s="219"/>
      <c r="D1" s="219"/>
      <c r="E1" s="34"/>
      <c r="F1" s="34"/>
      <c r="G1" s="35"/>
      <c r="H1" s="107" t="s">
        <v>43</v>
      </c>
      <c r="I1" s="223" t="s">
        <v>3</v>
      </c>
      <c r="J1" s="224"/>
    </row>
    <row r="2" spans="1:10" s="36" customFormat="1" ht="13.9" thickBot="1">
      <c r="A2" s="37"/>
      <c r="E2" s="37"/>
    </row>
    <row r="3" spans="1:10" s="36" customFormat="1" ht="24.6" customHeight="1" thickBot="1">
      <c r="A3" s="218" t="s">
        <v>65</v>
      </c>
      <c r="B3" s="218"/>
      <c r="C3" s="220" t="s">
        <v>66</v>
      </c>
      <c r="D3" s="221"/>
      <c r="E3" s="221"/>
      <c r="F3" s="221"/>
      <c r="G3" s="221"/>
      <c r="H3" s="221"/>
      <c r="I3" s="221"/>
      <c r="J3" s="222"/>
    </row>
    <row r="4" spans="1:10" s="36" customFormat="1" ht="24.75" customHeight="1" thickBot="1">
      <c r="A4" s="218" t="s">
        <v>67</v>
      </c>
      <c r="B4" s="218"/>
      <c r="C4" s="220" t="str">
        <f>'Gesamtfinanzierungsplan 2024-25'!B7</f>
        <v>[Bitte Namen eingeben]</v>
      </c>
      <c r="D4" s="225"/>
      <c r="E4" s="225"/>
      <c r="F4" s="225"/>
      <c r="G4" s="225"/>
      <c r="H4" s="225"/>
      <c r="I4" s="225"/>
      <c r="J4" s="226"/>
    </row>
    <row r="5" spans="1:10" s="36" customFormat="1" ht="24.75" customHeight="1" thickBot="1">
      <c r="A5" s="218" t="s">
        <v>68</v>
      </c>
      <c r="B5" s="218"/>
      <c r="C5" s="220" t="str">
        <f>'Gesamtfinanzierungsplan 2024-25'!B8</f>
        <v>[Bitte Titel eingeben]</v>
      </c>
      <c r="D5" s="221"/>
      <c r="E5" s="221"/>
      <c r="F5" s="221"/>
      <c r="G5" s="221"/>
      <c r="H5" s="221"/>
      <c r="I5" s="221"/>
      <c r="J5" s="222"/>
    </row>
    <row r="6" spans="1:10" s="39" customFormat="1" ht="12.6" thickBot="1">
      <c r="A6" s="38"/>
      <c r="F6" s="38"/>
      <c r="G6" s="38"/>
    </row>
    <row r="7" spans="1:10" s="36" customFormat="1" ht="14.1" customHeight="1" thickBot="1">
      <c r="E7" s="37"/>
      <c r="F7" s="172" t="s">
        <v>69</v>
      </c>
      <c r="G7" s="172"/>
      <c r="H7" s="183" t="str">
        <f>'Gesamtfinanzierungsplan 2024-25'!B11</f>
        <v>TT.MM.2024 - TT.MM.2025</v>
      </c>
      <c r="I7" s="184"/>
      <c r="J7" s="185"/>
    </row>
    <row r="8" spans="1:10" s="36" customFormat="1" ht="13.9" thickBot="1">
      <c r="C8" s="37"/>
      <c r="D8" s="40"/>
      <c r="E8" s="41"/>
      <c r="F8" s="42"/>
      <c r="G8" s="42"/>
      <c r="J8" s="103"/>
    </row>
    <row r="9" spans="1:10" s="36" customFormat="1" ht="24.95" customHeight="1" thickTop="1">
      <c r="A9" s="180" t="s">
        <v>70</v>
      </c>
      <c r="B9" s="181"/>
      <c r="C9" s="181"/>
      <c r="D9" s="181"/>
      <c r="E9" s="181"/>
      <c r="F9" s="181"/>
      <c r="G9" s="181"/>
      <c r="H9" s="181"/>
      <c r="I9" s="181"/>
      <c r="J9" s="182"/>
    </row>
    <row r="10" spans="1:10" s="44" customFormat="1" ht="13.9" thickBot="1">
      <c r="A10" s="43"/>
      <c r="D10" s="45"/>
      <c r="E10" s="46"/>
      <c r="F10" s="47"/>
      <c r="G10" s="46"/>
      <c r="H10" s="46"/>
      <c r="J10" s="72"/>
    </row>
    <row r="11" spans="1:10" s="11" customFormat="1" ht="24.95" customHeight="1" thickBot="1">
      <c r="A11" s="173" t="s">
        <v>71</v>
      </c>
      <c r="B11" s="173"/>
      <c r="C11" s="173"/>
      <c r="D11" s="174" t="s">
        <v>72</v>
      </c>
      <c r="E11" s="175" t="s">
        <v>73</v>
      </c>
      <c r="F11" s="175" t="s">
        <v>74</v>
      </c>
      <c r="G11" s="175" t="s">
        <v>75</v>
      </c>
      <c r="H11" s="178" t="s">
        <v>76</v>
      </c>
      <c r="I11" s="179"/>
      <c r="J11" s="186" t="s">
        <v>77</v>
      </c>
    </row>
    <row r="12" spans="1:10" s="11" customFormat="1" ht="14.1" customHeight="1" thickBot="1">
      <c r="A12" s="173"/>
      <c r="B12" s="173"/>
      <c r="C12" s="173"/>
      <c r="D12" s="174"/>
      <c r="E12" s="175" t="s">
        <v>78</v>
      </c>
      <c r="F12" s="175" t="s">
        <v>78</v>
      </c>
      <c r="G12" s="175" t="s">
        <v>78</v>
      </c>
      <c r="H12" s="48" t="str">
        <f>"%"</f>
        <v>%</v>
      </c>
      <c r="I12" s="97" t="s">
        <v>79</v>
      </c>
      <c r="J12" s="187"/>
    </row>
    <row r="13" spans="1:10" s="44" customFormat="1" ht="24.95" customHeight="1">
      <c r="A13" s="204" t="s">
        <v>19</v>
      </c>
      <c r="B13" s="204"/>
      <c r="C13" s="204"/>
      <c r="D13" s="86">
        <f>'Gesamtfinanzierungsplan 2024-25'!F14</f>
        <v>0</v>
      </c>
      <c r="E13" s="49">
        <v>0</v>
      </c>
      <c r="F13" s="49">
        <v>0</v>
      </c>
      <c r="G13" s="60">
        <f>E13+F13</f>
        <v>0</v>
      </c>
      <c r="H13" s="61" t="e">
        <f>(I13)/D13</f>
        <v>#DIV/0!</v>
      </c>
      <c r="I13" s="98">
        <f>D13-G13</f>
        <v>0</v>
      </c>
      <c r="J13" s="187"/>
    </row>
    <row r="14" spans="1:10" s="44" customFormat="1" ht="24.95" customHeight="1">
      <c r="A14" s="176" t="s">
        <v>20</v>
      </c>
      <c r="B14" s="176"/>
      <c r="C14" s="176"/>
      <c r="D14" s="87">
        <f>'Gesamtfinanzierungsplan 2024-25'!F15</f>
        <v>0</v>
      </c>
      <c r="E14" s="50">
        <v>0</v>
      </c>
      <c r="F14" s="50">
        <v>0</v>
      </c>
      <c r="G14" s="60">
        <f t="shared" ref="G14:G23" si="0">E14+F14</f>
        <v>0</v>
      </c>
      <c r="H14" s="61" t="e">
        <f t="shared" ref="H14:H23" si="1">(I14)/D14</f>
        <v>#DIV/0!</v>
      </c>
      <c r="I14" s="98">
        <f t="shared" ref="I14:I21" si="2">D14-G14</f>
        <v>0</v>
      </c>
      <c r="J14" s="187"/>
    </row>
    <row r="15" spans="1:10" s="44" customFormat="1" ht="24.95" customHeight="1">
      <c r="A15" s="177" t="s">
        <v>21</v>
      </c>
      <c r="B15" s="177"/>
      <c r="C15" s="177"/>
      <c r="D15" s="87">
        <f>'Gesamtfinanzierungsplan 2024-25'!F16</f>
        <v>0</v>
      </c>
      <c r="E15" s="50">
        <v>0</v>
      </c>
      <c r="F15" s="50">
        <v>0</v>
      </c>
      <c r="G15" s="60">
        <f t="shared" si="0"/>
        <v>0</v>
      </c>
      <c r="H15" s="61" t="e">
        <f t="shared" si="1"/>
        <v>#DIV/0!</v>
      </c>
      <c r="I15" s="98">
        <f t="shared" si="2"/>
        <v>0</v>
      </c>
      <c r="J15" s="187"/>
    </row>
    <row r="16" spans="1:10" s="44" customFormat="1" ht="24.95" customHeight="1">
      <c r="A16" s="171" t="s">
        <v>22</v>
      </c>
      <c r="B16" s="171"/>
      <c r="C16" s="171"/>
      <c r="D16" s="87">
        <f>'Gesamtfinanzierungsplan 2024-25'!F17</f>
        <v>0</v>
      </c>
      <c r="E16" s="50">
        <v>0</v>
      </c>
      <c r="F16" s="50">
        <v>0</v>
      </c>
      <c r="G16" s="60">
        <f t="shared" si="0"/>
        <v>0</v>
      </c>
      <c r="H16" s="61" t="e">
        <f t="shared" si="1"/>
        <v>#DIV/0!</v>
      </c>
      <c r="I16" s="98">
        <f t="shared" si="2"/>
        <v>0</v>
      </c>
      <c r="J16" s="187"/>
    </row>
    <row r="17" spans="1:11" s="44" customFormat="1" ht="24.95" customHeight="1">
      <c r="A17" s="171" t="s">
        <v>23</v>
      </c>
      <c r="B17" s="171"/>
      <c r="C17" s="171"/>
      <c r="D17" s="87">
        <f>'Gesamtfinanzierungsplan 2024-25'!F18</f>
        <v>0</v>
      </c>
      <c r="E17" s="49">
        <v>0</v>
      </c>
      <c r="F17" s="49">
        <v>0</v>
      </c>
      <c r="G17" s="60">
        <f t="shared" si="0"/>
        <v>0</v>
      </c>
      <c r="H17" s="61" t="e">
        <f t="shared" si="1"/>
        <v>#DIV/0!</v>
      </c>
      <c r="I17" s="98">
        <f t="shared" si="2"/>
        <v>0</v>
      </c>
      <c r="J17" s="187"/>
    </row>
    <row r="18" spans="1:11" s="44" customFormat="1" ht="24.95" customHeight="1">
      <c r="A18" s="171" t="s">
        <v>24</v>
      </c>
      <c r="B18" s="171"/>
      <c r="C18" s="171"/>
      <c r="D18" s="87">
        <f>'Gesamtfinanzierungsplan 2024-25'!F19</f>
        <v>0</v>
      </c>
      <c r="E18" s="49">
        <v>0</v>
      </c>
      <c r="F18" s="49">
        <v>0</v>
      </c>
      <c r="G18" s="60">
        <f t="shared" si="0"/>
        <v>0</v>
      </c>
      <c r="H18" s="61" t="e">
        <f t="shared" si="1"/>
        <v>#DIV/0!</v>
      </c>
      <c r="I18" s="98">
        <f t="shared" si="2"/>
        <v>0</v>
      </c>
      <c r="J18" s="187"/>
    </row>
    <row r="19" spans="1:11" s="44" customFormat="1" ht="24.95" customHeight="1">
      <c r="A19" s="171" t="s">
        <v>25</v>
      </c>
      <c r="B19" s="171"/>
      <c r="C19" s="171"/>
      <c r="D19" s="87">
        <f>'Gesamtfinanzierungsplan 2024-25'!F20</f>
        <v>0</v>
      </c>
      <c r="E19" s="50">
        <v>0</v>
      </c>
      <c r="F19" s="50">
        <v>0</v>
      </c>
      <c r="G19" s="60">
        <f t="shared" si="0"/>
        <v>0</v>
      </c>
      <c r="H19" s="61" t="e">
        <f t="shared" si="1"/>
        <v>#DIV/0!</v>
      </c>
      <c r="I19" s="98">
        <f t="shared" si="2"/>
        <v>0</v>
      </c>
      <c r="J19" s="187"/>
    </row>
    <row r="20" spans="1:11" s="44" customFormat="1" ht="24.95" customHeight="1">
      <c r="A20" s="171" t="s">
        <v>26</v>
      </c>
      <c r="B20" s="171"/>
      <c r="C20" s="171"/>
      <c r="D20" s="87">
        <f>'Gesamtfinanzierungsplan 2024-25'!F21</f>
        <v>0</v>
      </c>
      <c r="E20" s="50">
        <v>0</v>
      </c>
      <c r="F20" s="50">
        <v>0</v>
      </c>
      <c r="G20" s="60">
        <f t="shared" si="0"/>
        <v>0</v>
      </c>
      <c r="H20" s="61" t="e">
        <f t="shared" si="1"/>
        <v>#DIV/0!</v>
      </c>
      <c r="I20" s="98">
        <f t="shared" si="2"/>
        <v>0</v>
      </c>
      <c r="J20" s="187"/>
    </row>
    <row r="21" spans="1:11" s="44" customFormat="1" ht="24.95" customHeight="1">
      <c r="A21" s="211" t="s">
        <v>27</v>
      </c>
      <c r="B21" s="211"/>
      <c r="C21" s="211"/>
      <c r="D21" s="87">
        <f>'Gesamtfinanzierungsplan 2024-25'!F22</f>
        <v>0</v>
      </c>
      <c r="E21" s="51">
        <v>0</v>
      </c>
      <c r="F21" s="51">
        <v>0</v>
      </c>
      <c r="G21" s="60">
        <f t="shared" si="0"/>
        <v>0</v>
      </c>
      <c r="H21" s="62" t="e">
        <f t="shared" si="1"/>
        <v>#DIV/0!</v>
      </c>
      <c r="I21" s="96">
        <f t="shared" si="2"/>
        <v>0</v>
      </c>
      <c r="J21" s="187"/>
    </row>
    <row r="22" spans="1:11" s="44" customFormat="1" ht="24.95" customHeight="1">
      <c r="A22" s="212" t="s">
        <v>80</v>
      </c>
      <c r="B22" s="212"/>
      <c r="C22" s="212"/>
      <c r="D22" s="65">
        <f>SUM(D13:D21)</f>
        <v>0</v>
      </c>
      <c r="E22" s="65">
        <f>SUM(E13:E21)</f>
        <v>0</v>
      </c>
      <c r="F22" s="65">
        <f>SUM(F13:F21)</f>
        <v>0</v>
      </c>
      <c r="G22" s="63">
        <f>SUM(G13:G21)</f>
        <v>0</v>
      </c>
      <c r="H22" s="64" t="e">
        <f t="shared" si="1"/>
        <v>#DIV/0!</v>
      </c>
      <c r="I22" s="99">
        <f>SUM(I13:I21)</f>
        <v>0</v>
      </c>
      <c r="J22" s="187"/>
    </row>
    <row r="23" spans="1:11" s="44" customFormat="1" ht="24.95" customHeight="1" thickBot="1">
      <c r="A23" s="213" t="s">
        <v>30</v>
      </c>
      <c r="B23" s="213"/>
      <c r="C23" s="213"/>
      <c r="D23" s="88" t="e">
        <f>'Gesamtfinanzierungsplan 2024-25'!F25</f>
        <v>#DIV/0!</v>
      </c>
      <c r="E23" s="52">
        <v>0</v>
      </c>
      <c r="F23" s="52">
        <v>0</v>
      </c>
      <c r="G23" s="60">
        <f t="shared" si="0"/>
        <v>0</v>
      </c>
      <c r="H23" s="61" t="e">
        <f t="shared" si="1"/>
        <v>#DIV/0!</v>
      </c>
      <c r="I23" s="98" t="e">
        <f>D23-G23</f>
        <v>#DIV/0!</v>
      </c>
      <c r="J23" s="187"/>
    </row>
    <row r="24" spans="1:11" s="44" customFormat="1" ht="24.95" customHeight="1" thickBot="1">
      <c r="A24" s="214" t="s">
        <v>81</v>
      </c>
      <c r="B24" s="214"/>
      <c r="C24" s="214"/>
      <c r="D24" s="53" t="e">
        <f>SUM(D22:D23)</f>
        <v>#DIV/0!</v>
      </c>
      <c r="E24" s="53">
        <f>SUM(E22:E23)</f>
        <v>0</v>
      </c>
      <c r="F24" s="53">
        <f>SUM(F22:F23)</f>
        <v>0</v>
      </c>
      <c r="G24" s="54">
        <f>SUM(G22:G23)</f>
        <v>0</v>
      </c>
      <c r="H24" s="55" t="e">
        <f>I24/D24</f>
        <v>#DIV/0!</v>
      </c>
      <c r="I24" s="100" t="e">
        <f>SUM(I22:I23)</f>
        <v>#DIV/0!</v>
      </c>
      <c r="J24" s="188"/>
    </row>
    <row r="25" spans="1:11" s="44" customFormat="1" ht="13.9" thickBot="1">
      <c r="A25" s="43"/>
      <c r="D25" s="45"/>
      <c r="E25" s="45"/>
      <c r="F25" s="45"/>
      <c r="G25" s="46"/>
      <c r="H25" s="47"/>
      <c r="I25" s="47"/>
      <c r="J25" s="72"/>
    </row>
    <row r="26" spans="1:11" s="44" customFormat="1" ht="24.95" customHeight="1" thickBot="1">
      <c r="A26" s="173" t="s">
        <v>82</v>
      </c>
      <c r="B26" s="173"/>
      <c r="C26" s="173"/>
      <c r="D26" s="174" t="s">
        <v>83</v>
      </c>
      <c r="E26" s="175" t="s">
        <v>84</v>
      </c>
      <c r="F26" s="175" t="s">
        <v>85</v>
      </c>
      <c r="G26" s="175" t="s">
        <v>86</v>
      </c>
      <c r="H26" s="195" t="s">
        <v>76</v>
      </c>
      <c r="I26" s="196"/>
      <c r="J26" s="186" t="s">
        <v>87</v>
      </c>
      <c r="K26" s="11"/>
    </row>
    <row r="27" spans="1:11" s="44" customFormat="1" ht="14.1" customHeight="1" thickBot="1">
      <c r="A27" s="173"/>
      <c r="B27" s="173"/>
      <c r="C27" s="173"/>
      <c r="D27" s="174"/>
      <c r="E27" s="175" t="s">
        <v>78</v>
      </c>
      <c r="F27" s="175" t="s">
        <v>78</v>
      </c>
      <c r="G27" s="175" t="s">
        <v>78</v>
      </c>
      <c r="H27" s="48" t="str">
        <f>"%"</f>
        <v>%</v>
      </c>
      <c r="I27" s="97" t="s">
        <v>79</v>
      </c>
      <c r="J27" s="187"/>
    </row>
    <row r="28" spans="1:11" s="44" customFormat="1" ht="24.95" customHeight="1">
      <c r="A28" s="209" t="s">
        <v>33</v>
      </c>
      <c r="B28" s="209"/>
      <c r="C28" s="209"/>
      <c r="D28" s="88">
        <f>'Gesamtfinanzierungsplan 2024-25'!F28</f>
        <v>0</v>
      </c>
      <c r="E28" s="52">
        <v>0</v>
      </c>
      <c r="F28" s="52">
        <v>0</v>
      </c>
      <c r="G28" s="60">
        <f t="shared" ref="G28:G29" si="3">E28+F28</f>
        <v>0</v>
      </c>
      <c r="H28" s="61" t="e">
        <f>(I28)/D28</f>
        <v>#DIV/0!</v>
      </c>
      <c r="I28" s="98">
        <f>D28-G28</f>
        <v>0</v>
      </c>
      <c r="J28" s="187"/>
    </row>
    <row r="29" spans="1:11" s="44" customFormat="1" ht="24.95" customHeight="1">
      <c r="A29" s="210" t="s">
        <v>34</v>
      </c>
      <c r="B29" s="210"/>
      <c r="C29" s="210"/>
      <c r="D29" s="89">
        <f>'Gesamtfinanzierungsplan 2024-25'!F29</f>
        <v>0</v>
      </c>
      <c r="E29" s="56">
        <v>0</v>
      </c>
      <c r="F29" s="56">
        <v>0</v>
      </c>
      <c r="G29" s="60">
        <f t="shared" si="3"/>
        <v>0</v>
      </c>
      <c r="H29" s="69" t="e">
        <f>I29/D29</f>
        <v>#DIV/0!</v>
      </c>
      <c r="I29" s="98">
        <f>D29-G29</f>
        <v>0</v>
      </c>
      <c r="J29" s="187"/>
    </row>
    <row r="30" spans="1:11" s="44" customFormat="1" ht="24.95" customHeight="1">
      <c r="A30" s="215" t="s">
        <v>88</v>
      </c>
      <c r="B30" s="215"/>
      <c r="C30" s="215"/>
      <c r="D30" s="66">
        <f>SUM(D28:D29)</f>
        <v>0</v>
      </c>
      <c r="E30" s="66">
        <f>SUM(E28:E29)</f>
        <v>0</v>
      </c>
      <c r="F30" s="66">
        <f>SUM(F28:F29)</f>
        <v>0</v>
      </c>
      <c r="G30" s="67">
        <f>SUM(G28:G29)</f>
        <v>0</v>
      </c>
      <c r="H30" s="68" t="e">
        <f>I30/D30</f>
        <v>#DIV/0!</v>
      </c>
      <c r="I30" s="101">
        <f>SUM(I28:I29)</f>
        <v>0</v>
      </c>
      <c r="J30" s="187"/>
    </row>
    <row r="31" spans="1:11" s="44" customFormat="1" ht="24.95" customHeight="1" thickBot="1">
      <c r="A31" s="216" t="s">
        <v>89</v>
      </c>
      <c r="B31" s="216"/>
      <c r="C31" s="216"/>
      <c r="D31" s="88" t="e">
        <f>'Gesamtfinanzierungsplan 2024-25'!F32</f>
        <v>#DIV/0!</v>
      </c>
      <c r="E31" s="52">
        <v>0</v>
      </c>
      <c r="F31" s="52">
        <v>0</v>
      </c>
      <c r="G31" s="60">
        <f>E31+F31</f>
        <v>0</v>
      </c>
      <c r="H31" s="61" t="e">
        <f>I31/D31</f>
        <v>#DIV/0!</v>
      </c>
      <c r="I31" s="98" t="e">
        <f>D31-G31</f>
        <v>#DIV/0!</v>
      </c>
      <c r="J31" s="187"/>
    </row>
    <row r="32" spans="1:11" s="44" customFormat="1" ht="24.95" customHeight="1" thickBot="1">
      <c r="A32" s="217" t="s">
        <v>90</v>
      </c>
      <c r="B32" s="217"/>
      <c r="C32" s="217"/>
      <c r="D32" s="73" t="e">
        <f>SUM(D30:D31)</f>
        <v>#DIV/0!</v>
      </c>
      <c r="E32" s="73">
        <f>SUM(E30:E31)</f>
        <v>0</v>
      </c>
      <c r="F32" s="73">
        <f>SUM(F30:F31)</f>
        <v>0</v>
      </c>
      <c r="G32" s="74">
        <f>SUM(G30:G31)</f>
        <v>0</v>
      </c>
      <c r="H32" s="75" t="e">
        <f>I32/D32</f>
        <v>#DIV/0!</v>
      </c>
      <c r="I32" s="102" t="e">
        <f>SUM(I30:I31)</f>
        <v>#DIV/0!</v>
      </c>
      <c r="J32" s="203"/>
    </row>
    <row r="33" spans="1:10" s="44" customFormat="1" ht="14.45" thickTop="1" thickBot="1">
      <c r="A33" s="43"/>
      <c r="D33" s="45"/>
      <c r="E33" s="46"/>
      <c r="F33" s="47"/>
      <c r="G33" s="47"/>
      <c r="H33" s="47"/>
      <c r="I33" s="47"/>
    </row>
    <row r="34" spans="1:10" s="44" customFormat="1" ht="30" customHeight="1">
      <c r="A34" s="189" t="s">
        <v>91</v>
      </c>
      <c r="B34" s="190"/>
      <c r="C34" s="191"/>
      <c r="D34" s="95">
        <v>2024</v>
      </c>
      <c r="E34" s="70">
        <f>SUM(E32-E24)</f>
        <v>0</v>
      </c>
      <c r="F34" s="91" t="s">
        <v>92</v>
      </c>
      <c r="G34" s="71">
        <f>MIN(0,E34)+MIN(0,E35)</f>
        <v>0</v>
      </c>
      <c r="H34" s="197" t="s">
        <v>93</v>
      </c>
      <c r="I34" s="198"/>
      <c r="J34" s="199"/>
    </row>
    <row r="35" spans="1:10" s="44" customFormat="1" ht="30" customHeight="1" thickBot="1">
      <c r="A35" s="192"/>
      <c r="B35" s="193"/>
      <c r="C35" s="194"/>
      <c r="D35" s="104">
        <v>2025</v>
      </c>
      <c r="E35" s="106">
        <f>SUM(F32-F24)</f>
        <v>0</v>
      </c>
      <c r="F35" s="92" t="s">
        <v>94</v>
      </c>
      <c r="G35" s="105">
        <f>MAX(0,E34)+MAX(0,E35)</f>
        <v>0</v>
      </c>
      <c r="H35" s="200"/>
      <c r="I35" s="201"/>
      <c r="J35" s="202"/>
    </row>
    <row r="36" spans="1:10" s="44" customFormat="1" ht="13.5" customHeight="1">
      <c r="A36" s="57"/>
      <c r="B36" s="57"/>
      <c r="C36" s="57"/>
      <c r="D36" s="57"/>
      <c r="E36" s="57"/>
      <c r="F36" s="93"/>
      <c r="G36" s="93"/>
      <c r="H36" s="47"/>
      <c r="I36" s="47"/>
    </row>
    <row r="37" spans="1:10" s="44" customFormat="1" ht="13.5" customHeight="1">
      <c r="A37" s="57"/>
      <c r="B37" s="57"/>
      <c r="C37" s="57"/>
      <c r="D37" s="57"/>
      <c r="E37" s="57"/>
      <c r="F37" s="93"/>
      <c r="G37" s="93"/>
      <c r="H37" s="47"/>
      <c r="I37" s="47"/>
    </row>
    <row r="38" spans="1:10" s="44" customFormat="1" ht="13.5" customHeight="1">
      <c r="A38" s="57"/>
      <c r="B38" s="57"/>
      <c r="C38" s="57"/>
      <c r="D38" s="57"/>
      <c r="E38" s="57"/>
      <c r="F38" s="205" t="s">
        <v>95</v>
      </c>
      <c r="G38" s="205"/>
      <c r="H38" s="47"/>
      <c r="I38" s="47"/>
    </row>
    <row r="39" spans="1:10" s="44" customFormat="1" ht="13.5" customHeight="1">
      <c r="A39" s="57"/>
      <c r="B39" s="57"/>
      <c r="C39" s="57"/>
      <c r="D39" s="57"/>
      <c r="E39" s="57"/>
      <c r="F39" s="57"/>
      <c r="G39" s="57"/>
      <c r="H39" s="47"/>
      <c r="I39" s="47"/>
    </row>
    <row r="40" spans="1:10" s="44" customFormat="1">
      <c r="A40" s="208" t="s">
        <v>96</v>
      </c>
      <c r="B40" s="208"/>
      <c r="C40" s="94"/>
      <c r="D40" s="94"/>
      <c r="E40" s="58" t="s">
        <v>3</v>
      </c>
      <c r="F40" s="206"/>
      <c r="G40" s="206"/>
      <c r="H40" s="57"/>
      <c r="I40" s="57"/>
    </row>
    <row r="41" spans="1:10" s="44" customFormat="1" ht="24.95" customHeight="1">
      <c r="A41" s="57"/>
      <c r="B41" s="57"/>
      <c r="C41" s="207" t="s">
        <v>97</v>
      </c>
      <c r="D41" s="207"/>
      <c r="E41" s="59" t="s">
        <v>98</v>
      </c>
      <c r="F41" s="205" t="s">
        <v>99</v>
      </c>
      <c r="G41" s="205"/>
      <c r="H41" s="57"/>
      <c r="I41" s="57"/>
    </row>
    <row r="42" spans="1:10" s="44" customFormat="1">
      <c r="A42" s="57"/>
      <c r="B42" s="57"/>
      <c r="C42" s="57"/>
      <c r="D42" s="57"/>
      <c r="E42" s="57"/>
      <c r="F42" s="57"/>
      <c r="G42" s="57"/>
      <c r="H42" s="57"/>
      <c r="I42" s="57"/>
    </row>
    <row r="43" spans="1:10" s="57" customFormat="1">
      <c r="A43" s="208" t="s">
        <v>100</v>
      </c>
      <c r="B43" s="208"/>
      <c r="C43" s="94"/>
      <c r="D43" s="94"/>
      <c r="E43" s="58" t="s">
        <v>3</v>
      </c>
      <c r="F43" s="206"/>
      <c r="G43" s="206"/>
    </row>
    <row r="44" spans="1:10" s="57" customFormat="1">
      <c r="C44" s="207" t="s">
        <v>101</v>
      </c>
      <c r="D44" s="207"/>
      <c r="E44" s="59" t="s">
        <v>98</v>
      </c>
      <c r="F44" s="205" t="s">
        <v>99</v>
      </c>
      <c r="G44" s="205"/>
    </row>
    <row r="45" spans="1:10" s="57" customFormat="1"/>
    <row r="46" spans="1:10" s="57" customFormat="1" ht="20.100000000000001" customHeight="1"/>
    <row r="47" spans="1:10" s="57" customFormat="1" ht="20.100000000000001" customHeight="1"/>
    <row r="48" spans="1:10" s="57" customFormat="1"/>
    <row r="49" s="57" customFormat="1" ht="20.100000000000001" customHeight="1"/>
    <row r="50" s="57" customFormat="1" ht="20.100000000000001" customHeight="1"/>
  </sheetData>
  <mergeCells count="53">
    <mergeCell ref="A3:B3"/>
    <mergeCell ref="A4:B4"/>
    <mergeCell ref="A5:B5"/>
    <mergeCell ref="A1:D1"/>
    <mergeCell ref="C3:J3"/>
    <mergeCell ref="I1:J1"/>
    <mergeCell ref="C4:J4"/>
    <mergeCell ref="C5:J5"/>
    <mergeCell ref="A40:B40"/>
    <mergeCell ref="A43:B43"/>
    <mergeCell ref="A28:C28"/>
    <mergeCell ref="A29:C29"/>
    <mergeCell ref="A19:C19"/>
    <mergeCell ref="A20:C20"/>
    <mergeCell ref="A21:C21"/>
    <mergeCell ref="A22:C22"/>
    <mergeCell ref="A23:C23"/>
    <mergeCell ref="A24:C24"/>
    <mergeCell ref="A30:C30"/>
    <mergeCell ref="A31:C31"/>
    <mergeCell ref="A32:C32"/>
    <mergeCell ref="A26:C27"/>
    <mergeCell ref="F44:G44"/>
    <mergeCell ref="F38:G38"/>
    <mergeCell ref="F40:G40"/>
    <mergeCell ref="C44:D44"/>
    <mergeCell ref="F41:G41"/>
    <mergeCell ref="F43:G43"/>
    <mergeCell ref="C41:D41"/>
    <mergeCell ref="H11:I11"/>
    <mergeCell ref="A9:J9"/>
    <mergeCell ref="H7:J7"/>
    <mergeCell ref="J11:J24"/>
    <mergeCell ref="A34:C35"/>
    <mergeCell ref="D26:D27"/>
    <mergeCell ref="G26:G27"/>
    <mergeCell ref="H26:I26"/>
    <mergeCell ref="E11:E12"/>
    <mergeCell ref="F11:F12"/>
    <mergeCell ref="E26:E27"/>
    <mergeCell ref="F26:F27"/>
    <mergeCell ref="A18:C18"/>
    <mergeCell ref="H34:J35"/>
    <mergeCell ref="J26:J32"/>
    <mergeCell ref="A13:C13"/>
    <mergeCell ref="A17:C17"/>
    <mergeCell ref="F7:G7"/>
    <mergeCell ref="A11:C12"/>
    <mergeCell ref="D11:D12"/>
    <mergeCell ref="G11:G12"/>
    <mergeCell ref="A14:C14"/>
    <mergeCell ref="A15:C15"/>
    <mergeCell ref="A16:C16"/>
  </mergeCells>
  <pageMargins left="0.23611111111111099" right="0.23611111111111099" top="0.51180555555555496" bottom="0.31527777777777799" header="0.31527777777777799" footer="0.51180555555555496"/>
  <pageSetup paperSize="9" scale="64" firstPageNumber="0" orientation="portrait" horizontalDpi="300" verticalDpi="300" r:id="rId1"/>
  <headerFooter>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8ab484e-9b06-47d8-8bc8-1cd3ba53bc42" xsi:nil="true"/>
    <lcf76f155ced4ddcb4097134ff3c332f xmlns="0a07e9ce-1faf-423f-b5db-43133746abe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102F5FF7294184B8F8B9DD3252EA4AE" ma:contentTypeVersion="17" ma:contentTypeDescription="Ein neues Dokument erstellen." ma:contentTypeScope="" ma:versionID="40eec52f008c71db23add035d45fea83">
  <xsd:schema xmlns:xsd="http://www.w3.org/2001/XMLSchema" xmlns:xs="http://www.w3.org/2001/XMLSchema" xmlns:p="http://schemas.microsoft.com/office/2006/metadata/properties" xmlns:ns2="0a07e9ce-1faf-423f-b5db-43133746abe2" xmlns:ns3="d8ab484e-9b06-47d8-8bc8-1cd3ba53bc42" targetNamespace="http://schemas.microsoft.com/office/2006/metadata/properties" ma:root="true" ma:fieldsID="93d79c13effc018ac461dd0bbc6ff587" ns2:_="" ns3:_="">
    <xsd:import namespace="0a07e9ce-1faf-423f-b5db-43133746abe2"/>
    <xsd:import namespace="d8ab484e-9b06-47d8-8bc8-1cd3ba53bc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7e9ce-1faf-423f-b5db-43133746a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7da11d87-5b4e-46d3-a84b-5ee2f922bf88"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ab484e-9b06-47d8-8bc8-1cd3ba53bc4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163762b-4e29-428b-b480-9da91e570fc2}" ma:internalName="TaxCatchAll" ma:showField="CatchAllData" ma:web="d8ab484e-9b06-47d8-8bc8-1cd3ba53bc4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0C90BF-C5D7-456C-AB52-D954DA9BF1CE}"/>
</file>

<file path=customXml/itemProps2.xml><?xml version="1.0" encoding="utf-8"?>
<ds:datastoreItem xmlns:ds="http://schemas.openxmlformats.org/officeDocument/2006/customXml" ds:itemID="{0064EE21-1F50-4BAD-A4EA-C905CC45799D}"/>
</file>

<file path=customXml/itemProps3.xml><?xml version="1.0" encoding="utf-8"?>
<ds:datastoreItem xmlns:ds="http://schemas.openxmlformats.org/officeDocument/2006/customXml" ds:itemID="{8271F078-A4E3-4A71-92DA-D24841CBD1B8}"/>
</file>

<file path=docProps/app.xml><?xml version="1.0" encoding="utf-8"?>
<Properties xmlns="http://schemas.openxmlformats.org/officeDocument/2006/extended-properties" xmlns:vt="http://schemas.openxmlformats.org/officeDocument/2006/docPropsVTypes">
  <Application>Microsoft Excel Online</Application>
  <Manager/>
  <Company>zivik</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dc:title>
  <dc:subject/>
  <dc:creator>Cichos, Sandra</dc:creator>
  <cp:keywords>Finanzbericht</cp:keywords>
  <dc:description/>
  <cp:lastModifiedBy>Laura Rehbein</cp:lastModifiedBy>
  <cp:revision>2</cp:revision>
  <dcterms:created xsi:type="dcterms:W3CDTF">1998-03-13T10:18:59Z</dcterms:created>
  <dcterms:modified xsi:type="dcterms:W3CDTF">2023-06-13T15:52:25Z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zivik</vt:lpwstr>
  </property>
  <property fmtid="{D5CDD505-2E9C-101B-9397-08002B2CF9AE}" pid="4" name="ContentTypeId">
    <vt:lpwstr>0x010100B102F5FF7294184B8F8B9DD3252EA4AE</vt:lpwstr>
  </property>
  <property fmtid="{D5CDD505-2E9C-101B-9397-08002B2CF9AE}" pid="5" name="DocSecurity">
    <vt:i4>0</vt:i4>
  </property>
  <property fmtid="{D5CDD505-2E9C-101B-9397-08002B2CF9AE}" pid="6" name="Dokumentdatum">
    <vt:lpwstr/>
  </property>
  <property fmtid="{D5CDD505-2E9C-101B-9397-08002B2CF9AE}" pid="7" name="HyperlinksChanged">
    <vt:bool>false</vt:bool>
  </property>
  <property fmtid="{D5CDD505-2E9C-101B-9397-08002B2CF9AE}" pid="8" name="LinksUpToDate">
    <vt:bool>false</vt:bool>
  </property>
  <property fmtid="{D5CDD505-2E9C-101B-9397-08002B2CF9AE}" pid="9" name="ScaleCrop">
    <vt:bool>false</vt:bool>
  </property>
  <property fmtid="{D5CDD505-2E9C-101B-9397-08002B2CF9AE}" pid="10" name="Schlagwort">
    <vt:lpwstr/>
  </property>
  <property fmtid="{D5CDD505-2E9C-101B-9397-08002B2CF9AE}" pid="11" name="ShareDoc">
    <vt:bool>false</vt:bool>
  </property>
  <property fmtid="{D5CDD505-2E9C-101B-9397-08002B2CF9AE}" pid="12" name="ka80ba6f81114c37832cc2f70309c9c6">
    <vt:lpwstr/>
  </property>
  <property fmtid="{D5CDD505-2E9C-101B-9397-08002B2CF9AE}" pid="13" name="m8906fdb29ca4898ab9dc453e2809f88">
    <vt:lpwstr/>
  </property>
  <property fmtid="{D5CDD505-2E9C-101B-9397-08002B2CF9AE}" pid="14" name="mff2b161ca55456fba0d74d212f2588e">
    <vt:lpwstr/>
  </property>
  <property fmtid="{D5CDD505-2E9C-101B-9397-08002B2CF9AE}" pid="15" name="MediaServiceImageTags">
    <vt:lpwstr/>
  </property>
</Properties>
</file>